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ESTÃO DE PESSOAS\01. ADMINISTRAÇÃO DE PESSOAL\PORTAL DA TRANSPARÊNCIA\IMED\04.2024\"/>
    </mc:Choice>
  </mc:AlternateContent>
  <xr:revisionPtr revIDLastSave="0" documentId="13_ncr:1_{2A1CC867-47BC-46A1-A278-4D8F32E2529D}" xr6:coauthVersionLast="47" xr6:coauthVersionMax="47" xr10:uidLastSave="{00000000-0000-0000-0000-000000000000}"/>
  <bookViews>
    <workbookView xWindow="-110" yWindow="-110" windowWidth="19420" windowHeight="10300" xr2:uid="{478D5638-11E1-40B5-9E7A-67887E8502A9}"/>
  </bookViews>
  <sheets>
    <sheet name="Planilha1" sheetId="1" r:id="rId1"/>
  </sheets>
  <externalReferences>
    <externalReference r:id="rId2"/>
  </externalReferences>
  <definedNames>
    <definedName name="_xlnm._FilterDatabase" localSheetId="0" hidden="1">Planilha1!$A$5:$K$1122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23" i="1" l="1"/>
  <c r="I983" i="1"/>
  <c r="I337" i="1"/>
  <c r="I338" i="1"/>
  <c r="I984" i="1"/>
  <c r="I985" i="1"/>
  <c r="I75" i="1"/>
  <c r="I992" i="1"/>
  <c r="I340" i="1"/>
  <c r="I341" i="1"/>
  <c r="I342" i="1"/>
  <c r="I358" i="1"/>
  <c r="I347" i="1"/>
  <c r="I348" i="1"/>
  <c r="I995" i="1"/>
  <c r="I377" i="1"/>
  <c r="I351" i="1"/>
  <c r="I1101" i="1"/>
  <c r="I997" i="1"/>
  <c r="I352" i="1"/>
  <c r="I1102" i="1"/>
  <c r="I1003" i="1"/>
  <c r="I354" i="1"/>
  <c r="I1004" i="1"/>
  <c r="I1005" i="1"/>
  <c r="I1006" i="1"/>
  <c r="I495" i="1"/>
  <c r="I489" i="1"/>
  <c r="I490" i="1"/>
  <c r="I56" i="1"/>
  <c r="I299" i="1"/>
  <c r="I79" i="1"/>
  <c r="I527" i="1"/>
  <c r="I972" i="1"/>
  <c r="I973" i="1"/>
  <c r="F552" i="1"/>
  <c r="I552" i="1" s="1"/>
  <c r="F494" i="1"/>
  <c r="I494" i="1" s="1"/>
  <c r="F553" i="1"/>
  <c r="I553" i="1" s="1"/>
  <c r="F1017" i="1"/>
  <c r="I1017" i="1" s="1"/>
  <c r="F83" i="1"/>
  <c r="I83" i="1" s="1"/>
  <c r="F495" i="1"/>
  <c r="F125" i="1"/>
  <c r="I125" i="1" s="1"/>
  <c r="F554" i="1"/>
  <c r="I554" i="1" s="1"/>
  <c r="F126" i="1"/>
  <c r="I126" i="1" s="1"/>
  <c r="F127" i="1"/>
  <c r="I127" i="1" s="1"/>
  <c r="F555" i="1"/>
  <c r="I555" i="1" s="1"/>
  <c r="F556" i="1"/>
  <c r="I556" i="1" s="1"/>
  <c r="F1018" i="1"/>
  <c r="I1018" i="1" s="1"/>
  <c r="F1019" i="1"/>
  <c r="I1019" i="1" s="1"/>
  <c r="F23" i="1"/>
  <c r="I23" i="1" s="1"/>
  <c r="F530" i="1"/>
  <c r="I530" i="1" s="1"/>
  <c r="F557" i="1"/>
  <c r="I557" i="1" s="1"/>
  <c r="F128" i="1"/>
  <c r="I128" i="1" s="1"/>
  <c r="F129" i="1"/>
  <c r="I129" i="1" s="1"/>
  <c r="F558" i="1"/>
  <c r="I558" i="1" s="1"/>
  <c r="F383" i="1"/>
  <c r="I383" i="1" s="1"/>
  <c r="F559" i="1"/>
  <c r="I559" i="1" s="1"/>
  <c r="F560" i="1"/>
  <c r="I560" i="1" s="1"/>
  <c r="F130" i="1"/>
  <c r="I130" i="1" s="1"/>
  <c r="F131" i="1"/>
  <c r="I131" i="1" s="1"/>
  <c r="F561" i="1"/>
  <c r="I561" i="1" s="1"/>
  <c r="F363" i="1"/>
  <c r="I363" i="1" s="1"/>
  <c r="F487" i="1"/>
  <c r="I487" i="1" s="1"/>
  <c r="F384" i="1"/>
  <c r="I384" i="1" s="1"/>
  <c r="F562" i="1"/>
  <c r="I562" i="1" s="1"/>
  <c r="F563" i="1"/>
  <c r="I563" i="1" s="1"/>
  <c r="F1020" i="1"/>
  <c r="I1020" i="1" s="1"/>
  <c r="F24" i="1"/>
  <c r="I24" i="1" s="1"/>
  <c r="F92" i="1"/>
  <c r="I92" i="1" s="1"/>
  <c r="F132" i="1"/>
  <c r="I132" i="1" s="1"/>
  <c r="F133" i="1"/>
  <c r="I133" i="1" s="1"/>
  <c r="F1012" i="1"/>
  <c r="I1012" i="1" s="1"/>
  <c r="F564" i="1"/>
  <c r="I564" i="1" s="1"/>
  <c r="F385" i="1"/>
  <c r="I385" i="1" s="1"/>
  <c r="F565" i="1"/>
  <c r="I565" i="1" s="1"/>
  <c r="F496" i="1"/>
  <c r="I496" i="1" s="1"/>
  <c r="F114" i="1"/>
  <c r="I114" i="1" s="1"/>
  <c r="F566" i="1"/>
  <c r="I566" i="1" s="1"/>
  <c r="F134" i="1"/>
  <c r="I134" i="1" s="1"/>
  <c r="F567" i="1"/>
  <c r="I567" i="1" s="1"/>
  <c r="F135" i="1"/>
  <c r="I135" i="1" s="1"/>
  <c r="F364" i="1"/>
  <c r="I364" i="1" s="1"/>
  <c r="F1021" i="1"/>
  <c r="I1021" i="1" s="1"/>
  <c r="F568" i="1"/>
  <c r="I568" i="1" s="1"/>
  <c r="F25" i="1"/>
  <c r="I25" i="1" s="1"/>
  <c r="F569" i="1"/>
  <c r="I569" i="1" s="1"/>
  <c r="F386" i="1"/>
  <c r="I386" i="1" s="1"/>
  <c r="F387" i="1"/>
  <c r="I387" i="1" s="1"/>
  <c r="F570" i="1"/>
  <c r="I570" i="1" s="1"/>
  <c r="F571" i="1"/>
  <c r="I571" i="1" s="1"/>
  <c r="F136" i="1"/>
  <c r="I136" i="1" s="1"/>
  <c r="F388" i="1"/>
  <c r="I388" i="1" s="1"/>
  <c r="F572" i="1"/>
  <c r="I572" i="1" s="1"/>
  <c r="F137" i="1"/>
  <c r="I137" i="1" s="1"/>
  <c r="F573" i="1"/>
  <c r="I573" i="1" s="1"/>
  <c r="F389" i="1"/>
  <c r="I389" i="1" s="1"/>
  <c r="F390" i="1"/>
  <c r="I390" i="1" s="1"/>
  <c r="F138" i="1"/>
  <c r="I138" i="1" s="1"/>
  <c r="F574" i="1"/>
  <c r="I574" i="1" s="1"/>
  <c r="F139" i="1"/>
  <c r="I139" i="1" s="1"/>
  <c r="F391" i="1"/>
  <c r="I391" i="1" s="1"/>
  <c r="F1022" i="1"/>
  <c r="I1022" i="1" s="1"/>
  <c r="F575" i="1"/>
  <c r="I575" i="1" s="1"/>
  <c r="F140" i="1"/>
  <c r="I140" i="1" s="1"/>
  <c r="F576" i="1"/>
  <c r="I576" i="1" s="1"/>
  <c r="F93" i="1"/>
  <c r="I93" i="1" s="1"/>
  <c r="F488" i="1"/>
  <c r="I488" i="1" s="1"/>
  <c r="F1023" i="1"/>
  <c r="I1023" i="1" s="1"/>
  <c r="F577" i="1"/>
  <c r="I577" i="1" s="1"/>
  <c r="F141" i="1"/>
  <c r="I141" i="1" s="1"/>
  <c r="F578" i="1"/>
  <c r="I578" i="1" s="1"/>
  <c r="F579" i="1"/>
  <c r="I579" i="1" s="1"/>
  <c r="F580" i="1"/>
  <c r="I580" i="1" s="1"/>
  <c r="F489" i="1"/>
  <c r="F142" i="1"/>
  <c r="I142" i="1" s="1"/>
  <c r="F143" i="1"/>
  <c r="I143" i="1" s="1"/>
  <c r="F144" i="1"/>
  <c r="I144" i="1" s="1"/>
  <c r="F145" i="1"/>
  <c r="I145" i="1" s="1"/>
  <c r="F146" i="1"/>
  <c r="I146" i="1" s="1"/>
  <c r="F581" i="1"/>
  <c r="I581" i="1" s="1"/>
  <c r="F147" i="1"/>
  <c r="I147" i="1" s="1"/>
  <c r="F582" i="1"/>
  <c r="I582" i="1" s="1"/>
  <c r="F26" i="1"/>
  <c r="I26" i="1" s="1"/>
  <c r="F583" i="1"/>
  <c r="I583" i="1" s="1"/>
  <c r="F27" i="1"/>
  <c r="I27" i="1" s="1"/>
  <c r="F584" i="1"/>
  <c r="I584" i="1" s="1"/>
  <c r="F392" i="1"/>
  <c r="I392" i="1" s="1"/>
  <c r="F28" i="1"/>
  <c r="I28" i="1" s="1"/>
  <c r="F109" i="1"/>
  <c r="I109" i="1" s="1"/>
  <c r="F1024" i="1"/>
  <c r="I1024" i="1" s="1"/>
  <c r="F29" i="1"/>
  <c r="I29" i="1" s="1"/>
  <c r="F585" i="1"/>
  <c r="I585" i="1" s="1"/>
  <c r="F148" i="1"/>
  <c r="I148" i="1" s="1"/>
  <c r="F149" i="1"/>
  <c r="I149" i="1" s="1"/>
  <c r="F586" i="1"/>
  <c r="I586" i="1" s="1"/>
  <c r="F1025" i="1"/>
  <c r="I1025" i="1" s="1"/>
  <c r="F490" i="1"/>
  <c r="F587" i="1"/>
  <c r="I587" i="1" s="1"/>
  <c r="F1026" i="1"/>
  <c r="I1026" i="1" s="1"/>
  <c r="F94" i="1"/>
  <c r="I94" i="1" s="1"/>
  <c r="F588" i="1"/>
  <c r="I588" i="1" s="1"/>
  <c r="F1027" i="1"/>
  <c r="I1027" i="1" s="1"/>
  <c r="F589" i="1"/>
  <c r="I589" i="1" s="1"/>
  <c r="F590" i="1"/>
  <c r="I590" i="1" s="1"/>
  <c r="F150" i="1"/>
  <c r="I150" i="1" s="1"/>
  <c r="F521" i="1"/>
  <c r="I521" i="1" s="1"/>
  <c r="F393" i="1"/>
  <c r="I393" i="1" s="1"/>
  <c r="F151" i="1"/>
  <c r="I151" i="1" s="1"/>
  <c r="F591" i="1"/>
  <c r="I591" i="1" s="1"/>
  <c r="F1028" i="1"/>
  <c r="I1028" i="1" s="1"/>
  <c r="F592" i="1"/>
  <c r="I592" i="1" s="1"/>
  <c r="F30" i="1"/>
  <c r="I30" i="1" s="1"/>
  <c r="F593" i="1"/>
  <c r="I593" i="1" s="1"/>
  <c r="F594" i="1"/>
  <c r="I594" i="1" s="1"/>
  <c r="F595" i="1"/>
  <c r="I595" i="1" s="1"/>
  <c r="F596" i="1"/>
  <c r="I596" i="1" s="1"/>
  <c r="F597" i="1"/>
  <c r="I597" i="1" s="1"/>
  <c r="F598" i="1"/>
  <c r="I598" i="1" s="1"/>
  <c r="F599" i="1"/>
  <c r="I599" i="1" s="1"/>
  <c r="F600" i="1"/>
  <c r="I600" i="1" s="1"/>
  <c r="F152" i="1"/>
  <c r="I152" i="1" s="1"/>
  <c r="F601" i="1"/>
  <c r="I601" i="1" s="1"/>
  <c r="F602" i="1"/>
  <c r="I602" i="1" s="1"/>
  <c r="F603" i="1"/>
  <c r="I603" i="1" s="1"/>
  <c r="F1103" i="1"/>
  <c r="I1103" i="1" s="1"/>
  <c r="F604" i="1"/>
  <c r="I604" i="1" s="1"/>
  <c r="F1029" i="1"/>
  <c r="I1029" i="1" s="1"/>
  <c r="F153" i="1"/>
  <c r="I153" i="1" s="1"/>
  <c r="F605" i="1"/>
  <c r="I605" i="1" s="1"/>
  <c r="F154" i="1"/>
  <c r="I154" i="1" s="1"/>
  <c r="F155" i="1"/>
  <c r="I155" i="1" s="1"/>
  <c r="F378" i="1"/>
  <c r="I378" i="1" s="1"/>
  <c r="F546" i="1"/>
  <c r="I546" i="1" s="1"/>
  <c r="F606" i="1"/>
  <c r="I606" i="1" s="1"/>
  <c r="F607" i="1"/>
  <c r="I607" i="1" s="1"/>
  <c r="F156" i="1"/>
  <c r="I156" i="1" s="1"/>
  <c r="F394" i="1"/>
  <c r="I394" i="1" s="1"/>
  <c r="F608" i="1"/>
  <c r="I608" i="1" s="1"/>
  <c r="F395" i="1"/>
  <c r="I395" i="1" s="1"/>
  <c r="F157" i="1"/>
  <c r="I157" i="1" s="1"/>
  <c r="F95" i="1"/>
  <c r="I95" i="1" s="1"/>
  <c r="F396" i="1"/>
  <c r="I396" i="1" s="1"/>
  <c r="F497" i="1"/>
  <c r="I497" i="1" s="1"/>
  <c r="F31" i="1"/>
  <c r="I31" i="1" s="1"/>
  <c r="F158" i="1"/>
  <c r="I158" i="1" s="1"/>
  <c r="F609" i="1"/>
  <c r="I609" i="1" s="1"/>
  <c r="F471" i="1"/>
  <c r="I471" i="1" s="1"/>
  <c r="F1104" i="1"/>
  <c r="I1104" i="1" s="1"/>
  <c r="F1030" i="1"/>
  <c r="I1030" i="1" s="1"/>
  <c r="F159" i="1"/>
  <c r="I159" i="1" s="1"/>
  <c r="F610" i="1"/>
  <c r="I610" i="1" s="1"/>
  <c r="F1031" i="1"/>
  <c r="I1031" i="1" s="1"/>
  <c r="F611" i="1"/>
  <c r="I611" i="1" s="1"/>
  <c r="F365" i="1"/>
  <c r="I365" i="1" s="1"/>
  <c r="F612" i="1"/>
  <c r="I612" i="1" s="1"/>
  <c r="F397" i="1"/>
  <c r="I397" i="1" s="1"/>
  <c r="F160" i="1"/>
  <c r="I160" i="1" s="1"/>
  <c r="F1032" i="1"/>
  <c r="I1032" i="1" s="1"/>
  <c r="F613" i="1"/>
  <c r="I613" i="1" s="1"/>
  <c r="F366" i="1"/>
  <c r="I366" i="1" s="1"/>
  <c r="F614" i="1"/>
  <c r="I614" i="1" s="1"/>
  <c r="F161" i="1"/>
  <c r="I161" i="1" s="1"/>
  <c r="F398" i="1"/>
  <c r="I398" i="1" s="1"/>
  <c r="F445" i="1"/>
  <c r="I445" i="1" s="1"/>
  <c r="F399" i="1"/>
  <c r="I399" i="1" s="1"/>
  <c r="F162" i="1"/>
  <c r="I162" i="1" s="1"/>
  <c r="F615" i="1"/>
  <c r="I615" i="1" s="1"/>
  <c r="F32" i="1"/>
  <c r="I32" i="1" s="1"/>
  <c r="F616" i="1"/>
  <c r="I616" i="1" s="1"/>
  <c r="F400" i="1"/>
  <c r="I400" i="1" s="1"/>
  <c r="F498" i="1"/>
  <c r="I498" i="1" s="1"/>
  <c r="F1033" i="1"/>
  <c r="I1033" i="1" s="1"/>
  <c r="F367" i="1"/>
  <c r="I367" i="1" s="1"/>
  <c r="F163" i="1"/>
  <c r="I163" i="1" s="1"/>
  <c r="F401" i="1"/>
  <c r="I401" i="1" s="1"/>
  <c r="F617" i="1"/>
  <c r="I617" i="1" s="1"/>
  <c r="F368" i="1"/>
  <c r="I368" i="1" s="1"/>
  <c r="F369" i="1"/>
  <c r="I369" i="1" s="1"/>
  <c r="F402" i="1"/>
  <c r="I402" i="1" s="1"/>
  <c r="F164" i="1"/>
  <c r="I164" i="1" s="1"/>
  <c r="F165" i="1"/>
  <c r="I165" i="1" s="1"/>
  <c r="F618" i="1"/>
  <c r="I618" i="1" s="1"/>
  <c r="F166" i="1"/>
  <c r="I166" i="1" s="1"/>
  <c r="F619" i="1"/>
  <c r="I619" i="1" s="1"/>
  <c r="F620" i="1"/>
  <c r="I620" i="1" s="1"/>
  <c r="F491" i="1"/>
  <c r="I491" i="1" s="1"/>
  <c r="F167" i="1"/>
  <c r="I167" i="1" s="1"/>
  <c r="F621" i="1"/>
  <c r="I621" i="1" s="1"/>
  <c r="F622" i="1"/>
  <c r="I622" i="1" s="1"/>
  <c r="F168" i="1"/>
  <c r="I168" i="1" s="1"/>
  <c r="F169" i="1"/>
  <c r="I169" i="1" s="1"/>
  <c r="F623" i="1"/>
  <c r="I623" i="1" s="1"/>
  <c r="F170" i="1"/>
  <c r="I170" i="1" s="1"/>
  <c r="F624" i="1"/>
  <c r="I624" i="1" s="1"/>
  <c r="F625" i="1"/>
  <c r="I625" i="1" s="1"/>
  <c r="F626" i="1"/>
  <c r="I626" i="1" s="1"/>
  <c r="F627" i="1"/>
  <c r="I627" i="1" s="1"/>
  <c r="F1034" i="1"/>
  <c r="I1034" i="1" s="1"/>
  <c r="F171" i="1"/>
  <c r="I171" i="1" s="1"/>
  <c r="F628" i="1"/>
  <c r="I628" i="1" s="1"/>
  <c r="F172" i="1"/>
  <c r="I172" i="1" s="1"/>
  <c r="F173" i="1"/>
  <c r="I173" i="1" s="1"/>
  <c r="F629" i="1"/>
  <c r="I629" i="1" s="1"/>
  <c r="F1035" i="1"/>
  <c r="I1035" i="1" s="1"/>
  <c r="F174" i="1"/>
  <c r="I174" i="1" s="1"/>
  <c r="F630" i="1"/>
  <c r="I630" i="1" s="1"/>
  <c r="F631" i="1"/>
  <c r="I631" i="1" s="1"/>
  <c r="F175" i="1"/>
  <c r="I175" i="1" s="1"/>
  <c r="F632" i="1"/>
  <c r="I632" i="1" s="1"/>
  <c r="F633" i="1"/>
  <c r="I633" i="1" s="1"/>
  <c r="F403" i="1"/>
  <c r="I403" i="1" s="1"/>
  <c r="F176" i="1"/>
  <c r="I176" i="1" s="1"/>
  <c r="F404" i="1"/>
  <c r="I404" i="1" s="1"/>
  <c r="F634" i="1"/>
  <c r="I634" i="1" s="1"/>
  <c r="F522" i="1"/>
  <c r="I522" i="1" s="1"/>
  <c r="F177" i="1"/>
  <c r="I177" i="1" s="1"/>
  <c r="F635" i="1"/>
  <c r="I635" i="1" s="1"/>
  <c r="F636" i="1"/>
  <c r="I636" i="1" s="1"/>
  <c r="F1036" i="1"/>
  <c r="I1036" i="1" s="1"/>
  <c r="F178" i="1"/>
  <c r="I178" i="1" s="1"/>
  <c r="F637" i="1"/>
  <c r="I637" i="1" s="1"/>
  <c r="F551" i="1"/>
  <c r="I551" i="1" s="1"/>
  <c r="F638" i="1"/>
  <c r="I638" i="1" s="1"/>
  <c r="F405" i="1"/>
  <c r="I405" i="1" s="1"/>
  <c r="F179" i="1"/>
  <c r="I179" i="1" s="1"/>
  <c r="F639" i="1"/>
  <c r="I639" i="1" s="1"/>
  <c r="F640" i="1"/>
  <c r="I640" i="1" s="1"/>
  <c r="F180" i="1"/>
  <c r="I180" i="1" s="1"/>
  <c r="F641" i="1"/>
  <c r="I641" i="1" s="1"/>
  <c r="F547" i="1"/>
  <c r="I547" i="1" s="1"/>
  <c r="F181" i="1"/>
  <c r="I181" i="1" s="1"/>
  <c r="F642" i="1"/>
  <c r="I642" i="1" s="1"/>
  <c r="F1037" i="1"/>
  <c r="I1037" i="1" s="1"/>
  <c r="F182" i="1"/>
  <c r="I182" i="1" s="1"/>
  <c r="F643" i="1"/>
  <c r="I643" i="1" s="1"/>
  <c r="F644" i="1"/>
  <c r="I644" i="1" s="1"/>
  <c r="F645" i="1"/>
  <c r="I645" i="1" s="1"/>
  <c r="F646" i="1"/>
  <c r="I646" i="1" s="1"/>
  <c r="F647" i="1"/>
  <c r="I647" i="1" s="1"/>
  <c r="F648" i="1"/>
  <c r="I648" i="1" s="1"/>
  <c r="F183" i="1"/>
  <c r="I183" i="1" s="1"/>
  <c r="F649" i="1"/>
  <c r="I649" i="1" s="1"/>
  <c r="F650" i="1"/>
  <c r="I650" i="1" s="1"/>
  <c r="F651" i="1"/>
  <c r="I651" i="1" s="1"/>
  <c r="F652" i="1"/>
  <c r="I652" i="1" s="1"/>
  <c r="F653" i="1"/>
  <c r="I653" i="1" s="1"/>
  <c r="F654" i="1"/>
  <c r="I654" i="1" s="1"/>
  <c r="F655" i="1"/>
  <c r="I655" i="1" s="1"/>
  <c r="F184" i="1"/>
  <c r="I184" i="1" s="1"/>
  <c r="F656" i="1"/>
  <c r="I656" i="1" s="1"/>
  <c r="F185" i="1"/>
  <c r="I185" i="1" s="1"/>
  <c r="F657" i="1"/>
  <c r="I657" i="1" s="1"/>
  <c r="F658" i="1"/>
  <c r="I658" i="1" s="1"/>
  <c r="F186" i="1"/>
  <c r="I186" i="1" s="1"/>
  <c r="F1038" i="1"/>
  <c r="I1038" i="1" s="1"/>
  <c r="F659" i="1"/>
  <c r="I659" i="1" s="1"/>
  <c r="F187" i="1"/>
  <c r="I187" i="1" s="1"/>
  <c r="F660" i="1"/>
  <c r="I660" i="1" s="1"/>
  <c r="F188" i="1"/>
  <c r="I188" i="1" s="1"/>
  <c r="F661" i="1"/>
  <c r="I661" i="1" s="1"/>
  <c r="F189" i="1"/>
  <c r="I189" i="1" s="1"/>
  <c r="F662" i="1"/>
  <c r="I662" i="1" s="1"/>
  <c r="F663" i="1"/>
  <c r="I663" i="1" s="1"/>
  <c r="F664" i="1"/>
  <c r="I664" i="1" s="1"/>
  <c r="F190" i="1"/>
  <c r="I190" i="1" s="1"/>
  <c r="F124" i="1"/>
  <c r="I124" i="1" s="1"/>
  <c r="F191" i="1"/>
  <c r="I191" i="1" s="1"/>
  <c r="F370" i="1"/>
  <c r="I370" i="1" s="1"/>
  <c r="F406" i="1"/>
  <c r="I406" i="1" s="1"/>
  <c r="F1039" i="1"/>
  <c r="I1039" i="1" s="1"/>
  <c r="F665" i="1"/>
  <c r="I665" i="1" s="1"/>
  <c r="F666" i="1"/>
  <c r="I666" i="1" s="1"/>
  <c r="F667" i="1"/>
  <c r="I667" i="1" s="1"/>
  <c r="F407" i="1"/>
  <c r="I407" i="1" s="1"/>
  <c r="F192" i="1"/>
  <c r="I192" i="1" s="1"/>
  <c r="F193" i="1"/>
  <c r="I193" i="1" s="1"/>
  <c r="F668" i="1"/>
  <c r="I668" i="1" s="1"/>
  <c r="F194" i="1"/>
  <c r="I194" i="1" s="1"/>
  <c r="F669" i="1"/>
  <c r="I669" i="1" s="1"/>
  <c r="F670" i="1"/>
  <c r="I670" i="1" s="1"/>
  <c r="F671" i="1"/>
  <c r="I671" i="1" s="1"/>
  <c r="F68" i="1"/>
  <c r="I68" i="1" s="1"/>
  <c r="F195" i="1"/>
  <c r="I195" i="1" s="1"/>
  <c r="F1040" i="1"/>
  <c r="I1040" i="1" s="1"/>
  <c r="F408" i="1"/>
  <c r="I408" i="1" s="1"/>
  <c r="F409" i="1"/>
  <c r="I409" i="1" s="1"/>
  <c r="F672" i="1"/>
  <c r="I672" i="1" s="1"/>
  <c r="F673" i="1"/>
  <c r="I673" i="1" s="1"/>
  <c r="F674" i="1"/>
  <c r="I674" i="1" s="1"/>
  <c r="F196" i="1"/>
  <c r="I196" i="1" s="1"/>
  <c r="F499" i="1"/>
  <c r="I499" i="1" s="1"/>
  <c r="F675" i="1"/>
  <c r="I675" i="1" s="1"/>
  <c r="F676" i="1"/>
  <c r="I676" i="1" s="1"/>
  <c r="F677" i="1"/>
  <c r="I677" i="1" s="1"/>
  <c r="F197" i="1"/>
  <c r="I197" i="1" s="1"/>
  <c r="F678" i="1"/>
  <c r="I678" i="1" s="1"/>
  <c r="F198" i="1"/>
  <c r="I198" i="1" s="1"/>
  <c r="F371" i="1"/>
  <c r="I371" i="1" s="1"/>
  <c r="F199" i="1"/>
  <c r="I199" i="1" s="1"/>
  <c r="F200" i="1"/>
  <c r="I200" i="1" s="1"/>
  <c r="F679" i="1"/>
  <c r="I679" i="1" s="1"/>
  <c r="F201" i="1"/>
  <c r="I201" i="1" s="1"/>
  <c r="F410" i="1"/>
  <c r="I410" i="1" s="1"/>
  <c r="F411" i="1"/>
  <c r="I411" i="1" s="1"/>
  <c r="F446" i="1"/>
  <c r="I446" i="1" s="1"/>
  <c r="F202" i="1"/>
  <c r="I202" i="1" s="1"/>
  <c r="F203" i="1"/>
  <c r="I203" i="1" s="1"/>
  <c r="F204" i="1"/>
  <c r="I204" i="1" s="1"/>
  <c r="F680" i="1"/>
  <c r="I680" i="1" s="1"/>
  <c r="F205" i="1"/>
  <c r="I205" i="1" s="1"/>
  <c r="F681" i="1"/>
  <c r="I681" i="1" s="1"/>
  <c r="F206" i="1"/>
  <c r="I206" i="1" s="1"/>
  <c r="F682" i="1"/>
  <c r="I682" i="1" s="1"/>
  <c r="F1041" i="1"/>
  <c r="I1041" i="1" s="1"/>
  <c r="F683" i="1"/>
  <c r="I683" i="1" s="1"/>
  <c r="F684" i="1"/>
  <c r="I684" i="1" s="1"/>
  <c r="F207" i="1"/>
  <c r="I207" i="1" s="1"/>
  <c r="F208" i="1"/>
  <c r="I208" i="1" s="1"/>
  <c r="F209" i="1"/>
  <c r="I209" i="1" s="1"/>
  <c r="F210" i="1"/>
  <c r="I210" i="1" s="1"/>
  <c r="F211" i="1"/>
  <c r="I211" i="1" s="1"/>
  <c r="F685" i="1"/>
  <c r="I685" i="1" s="1"/>
  <c r="F212" i="1"/>
  <c r="I212" i="1" s="1"/>
  <c r="F1042" i="1"/>
  <c r="I1042" i="1" s="1"/>
  <c r="F1107" i="1"/>
  <c r="I1107" i="1" s="1"/>
  <c r="F1043" i="1"/>
  <c r="I1043" i="1" s="1"/>
  <c r="F1044" i="1"/>
  <c r="I1044" i="1" s="1"/>
  <c r="F1045" i="1"/>
  <c r="I1045" i="1" s="1"/>
  <c r="F115" i="1"/>
  <c r="I115" i="1" s="1"/>
  <c r="F500" i="1"/>
  <c r="I500" i="1" s="1"/>
  <c r="F33" i="1"/>
  <c r="I33" i="1" s="1"/>
  <c r="F16" i="1"/>
  <c r="I16" i="1" s="1"/>
  <c r="F17" i="1"/>
  <c r="I17" i="1" s="1"/>
  <c r="F1108" i="1"/>
  <c r="I1108" i="1" s="1"/>
  <c r="F379" i="1"/>
  <c r="I379" i="1" s="1"/>
  <c r="F1109" i="1"/>
  <c r="I1109" i="1" s="1"/>
  <c r="F523" i="1"/>
  <c r="I523" i="1" s="1"/>
  <c r="F501" i="1"/>
  <c r="I501" i="1" s="1"/>
  <c r="F34" i="1"/>
  <c r="I34" i="1" s="1"/>
  <c r="F502" i="1"/>
  <c r="I502" i="1" s="1"/>
  <c r="F503" i="1"/>
  <c r="I503" i="1" s="1"/>
  <c r="F1046" i="1"/>
  <c r="I1046" i="1" s="1"/>
  <c r="F213" i="1"/>
  <c r="I213" i="1" s="1"/>
  <c r="F1047" i="1"/>
  <c r="I1047" i="1" s="1"/>
  <c r="F35" i="1"/>
  <c r="I35" i="1" s="1"/>
  <c r="F372" i="1"/>
  <c r="I372" i="1" s="1"/>
  <c r="F214" i="1"/>
  <c r="I214" i="1" s="1"/>
  <c r="F550" i="1"/>
  <c r="I550" i="1" s="1"/>
  <c r="F36" i="1"/>
  <c r="I36" i="1" s="1"/>
  <c r="F37" i="1"/>
  <c r="I37" i="1" s="1"/>
  <c r="F1048" i="1"/>
  <c r="I1048" i="1" s="1"/>
  <c r="F686" i="1"/>
  <c r="I686" i="1" s="1"/>
  <c r="F215" i="1"/>
  <c r="I215" i="1" s="1"/>
  <c r="F216" i="1"/>
  <c r="I216" i="1" s="1"/>
  <c r="F687" i="1"/>
  <c r="I687" i="1" s="1"/>
  <c r="F531" i="1"/>
  <c r="I531" i="1" s="1"/>
  <c r="F111" i="1"/>
  <c r="I111" i="1" s="1"/>
  <c r="F532" i="1"/>
  <c r="I532" i="1" s="1"/>
  <c r="F38" i="1"/>
  <c r="I38" i="1" s="1"/>
  <c r="F1049" i="1"/>
  <c r="I1049" i="1" s="1"/>
  <c r="F688" i="1"/>
  <c r="I688" i="1" s="1"/>
  <c r="F1120" i="1"/>
  <c r="I1120" i="1" s="1"/>
  <c r="F60" i="1"/>
  <c r="I60" i="1" s="1"/>
  <c r="F1013" i="1"/>
  <c r="I1013" i="1" s="1"/>
  <c r="F362" i="1"/>
  <c r="I362" i="1" s="1"/>
  <c r="F533" i="1"/>
  <c r="I533" i="1" s="1"/>
  <c r="F1110" i="1"/>
  <c r="I1110" i="1" s="1"/>
  <c r="F534" i="1"/>
  <c r="I534" i="1" s="1"/>
  <c r="F217" i="1"/>
  <c r="I217" i="1" s="1"/>
  <c r="F504" i="1"/>
  <c r="I504" i="1" s="1"/>
  <c r="F96" i="1"/>
  <c r="I96" i="1" s="1"/>
  <c r="F689" i="1"/>
  <c r="I689" i="1" s="1"/>
  <c r="F218" i="1"/>
  <c r="I218" i="1" s="1"/>
  <c r="F690" i="1"/>
  <c r="I690" i="1" s="1"/>
  <c r="F219" i="1"/>
  <c r="I219" i="1" s="1"/>
  <c r="F220" i="1"/>
  <c r="I220" i="1" s="1"/>
  <c r="F691" i="1"/>
  <c r="I691" i="1" s="1"/>
  <c r="F14" i="1"/>
  <c r="I14" i="1" s="1"/>
  <c r="F15" i="1"/>
  <c r="I15" i="1" s="1"/>
  <c r="F692" i="1"/>
  <c r="I692" i="1" s="1"/>
  <c r="F693" i="1"/>
  <c r="I693" i="1" s="1"/>
  <c r="F694" i="1"/>
  <c r="I694" i="1" s="1"/>
  <c r="F221" i="1"/>
  <c r="I221" i="1" s="1"/>
  <c r="F695" i="1"/>
  <c r="I695" i="1" s="1"/>
  <c r="F222" i="1"/>
  <c r="I222" i="1" s="1"/>
  <c r="F223" i="1"/>
  <c r="I223" i="1" s="1"/>
  <c r="F224" i="1"/>
  <c r="I224" i="1" s="1"/>
  <c r="F696" i="1"/>
  <c r="I696" i="1" s="1"/>
  <c r="F697" i="1"/>
  <c r="I697" i="1" s="1"/>
  <c r="F698" i="1"/>
  <c r="I698" i="1" s="1"/>
  <c r="F39" i="1"/>
  <c r="I39" i="1" s="1"/>
  <c r="F359" i="1"/>
  <c r="I359" i="1" s="1"/>
  <c r="F380" i="1"/>
  <c r="I380" i="1" s="1"/>
  <c r="F225" i="1"/>
  <c r="I225" i="1" s="1"/>
  <c r="F412" i="1"/>
  <c r="I412" i="1" s="1"/>
  <c r="F1111" i="1"/>
  <c r="I1111" i="1" s="1"/>
  <c r="F699" i="1"/>
  <c r="I699" i="1" s="1"/>
  <c r="F1050" i="1"/>
  <c r="I1050" i="1" s="1"/>
  <c r="F226" i="1"/>
  <c r="I226" i="1" s="1"/>
  <c r="F700" i="1"/>
  <c r="I700" i="1" s="1"/>
  <c r="F1051" i="1"/>
  <c r="I1051" i="1" s="1"/>
  <c r="F701" i="1"/>
  <c r="I701" i="1" s="1"/>
  <c r="F702" i="1"/>
  <c r="I702" i="1" s="1"/>
  <c r="F703" i="1"/>
  <c r="I703" i="1" s="1"/>
  <c r="F227" i="1"/>
  <c r="I227" i="1" s="1"/>
  <c r="F704" i="1"/>
  <c r="I704" i="1" s="1"/>
  <c r="F84" i="1"/>
  <c r="I84" i="1" s="1"/>
  <c r="F705" i="1"/>
  <c r="I705" i="1" s="1"/>
  <c r="F706" i="1"/>
  <c r="I706" i="1" s="1"/>
  <c r="F85" i="1"/>
  <c r="I85" i="1" s="1"/>
  <c r="F228" i="1"/>
  <c r="I228" i="1" s="1"/>
  <c r="F707" i="1"/>
  <c r="I707" i="1" s="1"/>
  <c r="F1052" i="1"/>
  <c r="I1052" i="1" s="1"/>
  <c r="F708" i="1"/>
  <c r="I708" i="1" s="1"/>
  <c r="F413" i="1"/>
  <c r="I413" i="1" s="1"/>
  <c r="F229" i="1"/>
  <c r="I229" i="1" s="1"/>
  <c r="F709" i="1"/>
  <c r="I709" i="1" s="1"/>
  <c r="F40" i="1"/>
  <c r="I40" i="1" s="1"/>
  <c r="F710" i="1"/>
  <c r="I710" i="1" s="1"/>
  <c r="F230" i="1"/>
  <c r="I230" i="1" s="1"/>
  <c r="F711" i="1"/>
  <c r="I711" i="1" s="1"/>
  <c r="F381" i="1"/>
  <c r="I381" i="1" s="1"/>
  <c r="F41" i="1"/>
  <c r="I41" i="1" s="1"/>
  <c r="F231" i="1"/>
  <c r="I231" i="1" s="1"/>
  <c r="F462" i="1"/>
  <c r="I462" i="1" s="1"/>
  <c r="F505" i="1"/>
  <c r="I505" i="1" s="1"/>
  <c r="F463" i="1"/>
  <c r="I463" i="1" s="1"/>
  <c r="F712" i="1"/>
  <c r="I712" i="1" s="1"/>
  <c r="F1121" i="1"/>
  <c r="I1121" i="1" s="1"/>
  <c r="F713" i="1"/>
  <c r="I713" i="1" s="1"/>
  <c r="F714" i="1"/>
  <c r="I714" i="1" s="1"/>
  <c r="F715" i="1"/>
  <c r="I715" i="1" s="1"/>
  <c r="F716" i="1"/>
  <c r="I716" i="1" s="1"/>
  <c r="F506" i="1"/>
  <c r="I506" i="1" s="1"/>
  <c r="F717" i="1"/>
  <c r="I717" i="1" s="1"/>
  <c r="F718" i="1"/>
  <c r="I718" i="1" s="1"/>
  <c r="F507" i="1"/>
  <c r="I507" i="1" s="1"/>
  <c r="F719" i="1"/>
  <c r="I719" i="1" s="1"/>
  <c r="F508" i="1"/>
  <c r="I508" i="1" s="1"/>
  <c r="F509" i="1"/>
  <c r="I509" i="1" s="1"/>
  <c r="F472" i="1"/>
  <c r="I472" i="1" s="1"/>
  <c r="F720" i="1"/>
  <c r="I720" i="1" s="1"/>
  <c r="F721" i="1"/>
  <c r="I721" i="1" s="1"/>
  <c r="F722" i="1"/>
  <c r="I722" i="1" s="1"/>
  <c r="F1053" i="1"/>
  <c r="I1053" i="1" s="1"/>
  <c r="F1105" i="1"/>
  <c r="I1105" i="1" s="1"/>
  <c r="F232" i="1"/>
  <c r="I232" i="1" s="1"/>
  <c r="F233" i="1"/>
  <c r="I233" i="1" s="1"/>
  <c r="F42" i="1"/>
  <c r="I42" i="1" s="1"/>
  <c r="F1054" i="1"/>
  <c r="I1054" i="1" s="1"/>
  <c r="F1055" i="1"/>
  <c r="I1055" i="1" s="1"/>
  <c r="F1056" i="1"/>
  <c r="I1056" i="1" s="1"/>
  <c r="F1057" i="1"/>
  <c r="I1057" i="1" s="1"/>
  <c r="F7" i="1"/>
  <c r="I7" i="1" s="1"/>
  <c r="F414" i="1"/>
  <c r="I414" i="1" s="1"/>
  <c r="F723" i="1"/>
  <c r="I723" i="1" s="1"/>
  <c r="F724" i="1"/>
  <c r="I724" i="1" s="1"/>
  <c r="F510" i="1"/>
  <c r="I510" i="1" s="1"/>
  <c r="F725" i="1"/>
  <c r="I725" i="1" s="1"/>
  <c r="F511" i="1"/>
  <c r="I511" i="1" s="1"/>
  <c r="F415" i="1"/>
  <c r="I415" i="1" s="1"/>
  <c r="F416" i="1"/>
  <c r="I416" i="1" s="1"/>
  <c r="F234" i="1"/>
  <c r="I234" i="1" s="1"/>
  <c r="F1122" i="1"/>
  <c r="I1122" i="1" s="1"/>
  <c r="F726" i="1"/>
  <c r="I726" i="1" s="1"/>
  <c r="F97" i="1"/>
  <c r="I97" i="1" s="1"/>
  <c r="F727" i="1"/>
  <c r="I727" i="1" s="1"/>
  <c r="F1058" i="1"/>
  <c r="I1058" i="1" s="1"/>
  <c r="F1059" i="1"/>
  <c r="I1059" i="1" s="1"/>
  <c r="F1060" i="1"/>
  <c r="I1060" i="1" s="1"/>
  <c r="F512" i="1"/>
  <c r="I512" i="1" s="1"/>
  <c r="F1061" i="1"/>
  <c r="I1061" i="1" s="1"/>
  <c r="F69" i="1"/>
  <c r="I69" i="1" s="1"/>
  <c r="F728" i="1"/>
  <c r="I728" i="1" s="1"/>
  <c r="F729" i="1"/>
  <c r="I729" i="1" s="1"/>
  <c r="F447" i="1"/>
  <c r="I447" i="1" s="1"/>
  <c r="F730" i="1"/>
  <c r="I730" i="1" s="1"/>
  <c r="F731" i="1"/>
  <c r="I731" i="1" s="1"/>
  <c r="F235" i="1"/>
  <c r="I235" i="1" s="1"/>
  <c r="F732" i="1"/>
  <c r="I732" i="1" s="1"/>
  <c r="F733" i="1"/>
  <c r="I733" i="1" s="1"/>
  <c r="F734" i="1"/>
  <c r="I734" i="1" s="1"/>
  <c r="F735" i="1"/>
  <c r="I735" i="1" s="1"/>
  <c r="F236" i="1"/>
  <c r="I236" i="1" s="1"/>
  <c r="F237" i="1"/>
  <c r="I237" i="1" s="1"/>
  <c r="F736" i="1"/>
  <c r="I736" i="1" s="1"/>
  <c r="F238" i="1"/>
  <c r="I238" i="1" s="1"/>
  <c r="F239" i="1"/>
  <c r="I239" i="1" s="1"/>
  <c r="F737" i="1"/>
  <c r="I737" i="1" s="1"/>
  <c r="F738" i="1"/>
  <c r="I738" i="1" s="1"/>
  <c r="F240" i="1"/>
  <c r="I240" i="1" s="1"/>
  <c r="F739" i="1"/>
  <c r="I739" i="1" s="1"/>
  <c r="F740" i="1"/>
  <c r="I740" i="1" s="1"/>
  <c r="F241" i="1"/>
  <c r="I241" i="1" s="1"/>
  <c r="F741" i="1"/>
  <c r="I741" i="1" s="1"/>
  <c r="F742" i="1"/>
  <c r="I742" i="1" s="1"/>
  <c r="F98" i="1"/>
  <c r="I98" i="1" s="1"/>
  <c r="F535" i="1"/>
  <c r="I535" i="1" s="1"/>
  <c r="F743" i="1"/>
  <c r="I743" i="1" s="1"/>
  <c r="F744" i="1"/>
  <c r="I744" i="1" s="1"/>
  <c r="F417" i="1"/>
  <c r="I417" i="1" s="1"/>
  <c r="F242" i="1"/>
  <c r="I242" i="1" s="1"/>
  <c r="F243" i="1"/>
  <c r="I243" i="1" s="1"/>
  <c r="F745" i="1"/>
  <c r="I745" i="1" s="1"/>
  <c r="F746" i="1"/>
  <c r="I746" i="1" s="1"/>
  <c r="F747" i="1"/>
  <c r="I747" i="1" s="1"/>
  <c r="F748" i="1"/>
  <c r="I748" i="1" s="1"/>
  <c r="F244" i="1"/>
  <c r="I244" i="1" s="1"/>
  <c r="F245" i="1"/>
  <c r="I245" i="1" s="1"/>
  <c r="F749" i="1"/>
  <c r="I749" i="1" s="1"/>
  <c r="F750" i="1"/>
  <c r="I750" i="1" s="1"/>
  <c r="F751" i="1"/>
  <c r="I751" i="1" s="1"/>
  <c r="F99" i="1"/>
  <c r="I99" i="1" s="1"/>
  <c r="F246" i="1"/>
  <c r="I246" i="1" s="1"/>
  <c r="F513" i="1"/>
  <c r="I513" i="1" s="1"/>
  <c r="F514" i="1"/>
  <c r="I514" i="1" s="1"/>
  <c r="F752" i="1"/>
  <c r="I752" i="1" s="1"/>
  <c r="F448" i="1"/>
  <c r="I448" i="1" s="1"/>
  <c r="F464" i="1"/>
  <c r="I464" i="1" s="1"/>
  <c r="F1062" i="1"/>
  <c r="I1062" i="1" s="1"/>
  <c r="F418" i="1"/>
  <c r="I418" i="1" s="1"/>
  <c r="F61" i="1"/>
  <c r="I61" i="1" s="1"/>
  <c r="F86" i="1"/>
  <c r="I86" i="1" s="1"/>
  <c r="F361" i="1"/>
  <c r="I361" i="1" s="1"/>
  <c r="F9" i="1"/>
  <c r="I9" i="1" s="1"/>
  <c r="F10" i="1"/>
  <c r="I10" i="1" s="1"/>
  <c r="F11" i="1"/>
  <c r="I11" i="1" s="1"/>
  <c r="F12" i="1"/>
  <c r="I12" i="1" s="1"/>
  <c r="F1113" i="1"/>
  <c r="I1113" i="1" s="1"/>
  <c r="F247" i="1"/>
  <c r="I247" i="1" s="1"/>
  <c r="F1114" i="1"/>
  <c r="I1114" i="1" s="1"/>
  <c r="F1115" i="1"/>
  <c r="I1115" i="1" s="1"/>
  <c r="F1116" i="1"/>
  <c r="I1116" i="1" s="1"/>
  <c r="F1117" i="1"/>
  <c r="I1117" i="1" s="1"/>
  <c r="F88" i="1"/>
  <c r="I88" i="1" s="1"/>
  <c r="F753" i="1"/>
  <c r="I753" i="1" s="1"/>
  <c r="F89" i="1"/>
  <c r="I89" i="1" s="1"/>
  <c r="F1118" i="1"/>
  <c r="I1118" i="1" s="1"/>
  <c r="F476" i="1"/>
  <c r="I476" i="1" s="1"/>
  <c r="F58" i="1"/>
  <c r="I58" i="1" s="1"/>
  <c r="F65" i="1"/>
  <c r="I65" i="1" s="1"/>
  <c r="F117" i="1"/>
  <c r="I117" i="1" s="1"/>
  <c r="F118" i="1"/>
  <c r="I118" i="1" s="1"/>
  <c r="F119" i="1"/>
  <c r="I119" i="1" s="1"/>
  <c r="F66" i="1"/>
  <c r="I66" i="1" s="1"/>
  <c r="F67" i="1"/>
  <c r="I67" i="1" s="1"/>
  <c r="F536" i="1"/>
  <c r="I536" i="1" s="1"/>
  <c r="F120" i="1"/>
  <c r="I120" i="1" s="1"/>
  <c r="F477" i="1"/>
  <c r="I477" i="1" s="1"/>
  <c r="F103" i="1"/>
  <c r="I103" i="1" s="1"/>
  <c r="F754" i="1"/>
  <c r="I754" i="1" s="1"/>
  <c r="F515" i="1"/>
  <c r="I515" i="1" s="1"/>
  <c r="F478" i="1"/>
  <c r="I478" i="1" s="1"/>
  <c r="F121" i="1"/>
  <c r="I121" i="1" s="1"/>
  <c r="F43" i="1"/>
  <c r="I43" i="1" s="1"/>
  <c r="F59" i="1"/>
  <c r="I59" i="1" s="1"/>
  <c r="F479" i="1"/>
  <c r="I479" i="1" s="1"/>
  <c r="F480" i="1"/>
  <c r="I480" i="1" s="1"/>
  <c r="F44" i="1"/>
  <c r="I44" i="1" s="1"/>
  <c r="F45" i="1"/>
  <c r="I45" i="1" s="1"/>
  <c r="F46" i="1"/>
  <c r="I46" i="1" s="1"/>
  <c r="F1063" i="1"/>
  <c r="I1063" i="1" s="1"/>
  <c r="F104" i="1"/>
  <c r="I104" i="1" s="1"/>
  <c r="F481" i="1"/>
  <c r="I481" i="1" s="1"/>
  <c r="F248" i="1"/>
  <c r="I248" i="1" s="1"/>
  <c r="F249" i="1"/>
  <c r="I249" i="1" s="1"/>
  <c r="F1064" i="1"/>
  <c r="I1064" i="1" s="1"/>
  <c r="F755" i="1"/>
  <c r="I755" i="1" s="1"/>
  <c r="F250" i="1"/>
  <c r="I250" i="1" s="1"/>
  <c r="F516" i="1"/>
  <c r="I516" i="1" s="1"/>
  <c r="F756" i="1"/>
  <c r="I756" i="1" s="1"/>
  <c r="F251" i="1"/>
  <c r="I251" i="1" s="1"/>
  <c r="F1119" i="1"/>
  <c r="I1119" i="1" s="1"/>
  <c r="F757" i="1"/>
  <c r="I757" i="1" s="1"/>
  <c r="F758" i="1"/>
  <c r="I758" i="1" s="1"/>
  <c r="F759" i="1"/>
  <c r="I759" i="1" s="1"/>
  <c r="F760" i="1"/>
  <c r="I760" i="1" s="1"/>
  <c r="F537" i="1"/>
  <c r="I537" i="1" s="1"/>
  <c r="F761" i="1"/>
  <c r="I761" i="1" s="1"/>
  <c r="F419" i="1"/>
  <c r="I419" i="1" s="1"/>
  <c r="F762" i="1"/>
  <c r="I762" i="1" s="1"/>
  <c r="F763" i="1"/>
  <c r="I763" i="1" s="1"/>
  <c r="F764" i="1"/>
  <c r="I764" i="1" s="1"/>
  <c r="F765" i="1"/>
  <c r="I765" i="1" s="1"/>
  <c r="F517" i="1"/>
  <c r="I517" i="1" s="1"/>
  <c r="F1065" i="1"/>
  <c r="I1065" i="1" s="1"/>
  <c r="F252" i="1"/>
  <c r="I252" i="1" s="1"/>
  <c r="F538" i="1"/>
  <c r="I538" i="1" s="1"/>
  <c r="F100" i="1"/>
  <c r="I100" i="1" s="1"/>
  <c r="F766" i="1"/>
  <c r="I766" i="1" s="1"/>
  <c r="F767" i="1"/>
  <c r="I767" i="1" s="1"/>
  <c r="F768" i="1"/>
  <c r="I768" i="1" s="1"/>
  <c r="F769" i="1"/>
  <c r="I769" i="1" s="1"/>
  <c r="F770" i="1"/>
  <c r="I770" i="1" s="1"/>
  <c r="F420" i="1"/>
  <c r="I420" i="1" s="1"/>
  <c r="F771" i="1"/>
  <c r="I771" i="1" s="1"/>
  <c r="F772" i="1"/>
  <c r="I772" i="1" s="1"/>
  <c r="F1066" i="1"/>
  <c r="I1066" i="1" s="1"/>
  <c r="F253" i="1"/>
  <c r="I253" i="1" s="1"/>
  <c r="F773" i="1"/>
  <c r="I773" i="1" s="1"/>
  <c r="F774" i="1"/>
  <c r="I774" i="1" s="1"/>
  <c r="F775" i="1"/>
  <c r="I775" i="1" s="1"/>
  <c r="F539" i="1"/>
  <c r="I539" i="1" s="1"/>
  <c r="F254" i="1"/>
  <c r="I254" i="1" s="1"/>
  <c r="F776" i="1"/>
  <c r="I776" i="1" s="1"/>
  <c r="F777" i="1"/>
  <c r="I777" i="1" s="1"/>
  <c r="F778" i="1"/>
  <c r="I778" i="1" s="1"/>
  <c r="F779" i="1"/>
  <c r="I779" i="1" s="1"/>
  <c r="F47" i="1"/>
  <c r="I47" i="1" s="1"/>
  <c r="F540" i="1"/>
  <c r="I540" i="1" s="1"/>
  <c r="F48" i="1"/>
  <c r="I48" i="1" s="1"/>
  <c r="F421" i="1"/>
  <c r="I421" i="1" s="1"/>
  <c r="F70" i="1"/>
  <c r="I70" i="1" s="1"/>
  <c r="F373" i="1"/>
  <c r="I373" i="1" s="1"/>
  <c r="F780" i="1"/>
  <c r="I780" i="1" s="1"/>
  <c r="F518" i="1"/>
  <c r="I518" i="1" s="1"/>
  <c r="F1067" i="1"/>
  <c r="I1067" i="1" s="1"/>
  <c r="F255" i="1"/>
  <c r="I255" i="1" s="1"/>
  <c r="F1068" i="1"/>
  <c r="I1068" i="1" s="1"/>
  <c r="F1014" i="1"/>
  <c r="I1014" i="1" s="1"/>
  <c r="F781" i="1"/>
  <c r="I781" i="1" s="1"/>
  <c r="F782" i="1"/>
  <c r="I782" i="1" s="1"/>
  <c r="F783" i="1"/>
  <c r="I783" i="1" s="1"/>
  <c r="F49" i="1"/>
  <c r="I49" i="1" s="1"/>
  <c r="F784" i="1"/>
  <c r="I784" i="1" s="1"/>
  <c r="F422" i="1"/>
  <c r="I422" i="1" s="1"/>
  <c r="F423" i="1"/>
  <c r="I423" i="1" s="1"/>
  <c r="F785" i="1"/>
  <c r="I785" i="1" s="1"/>
  <c r="F1015" i="1"/>
  <c r="I1015" i="1" s="1"/>
  <c r="F786" i="1"/>
  <c r="I786" i="1" s="1"/>
  <c r="F787" i="1"/>
  <c r="I787" i="1" s="1"/>
  <c r="F1069" i="1"/>
  <c r="I1069" i="1" s="1"/>
  <c r="F788" i="1"/>
  <c r="I788" i="1" s="1"/>
  <c r="F1070" i="1"/>
  <c r="I1070" i="1" s="1"/>
  <c r="F482" i="1"/>
  <c r="I482" i="1" s="1"/>
  <c r="F122" i="1"/>
  <c r="I122" i="1" s="1"/>
  <c r="F256" i="1"/>
  <c r="I256" i="1" s="1"/>
  <c r="F789" i="1"/>
  <c r="I789" i="1" s="1"/>
  <c r="F790" i="1"/>
  <c r="I790" i="1" s="1"/>
  <c r="F257" i="1"/>
  <c r="I257" i="1" s="1"/>
  <c r="F424" i="1"/>
  <c r="I424" i="1" s="1"/>
  <c r="F1071" i="1"/>
  <c r="I1071" i="1" s="1"/>
  <c r="F791" i="1"/>
  <c r="I791" i="1" s="1"/>
  <c r="F792" i="1"/>
  <c r="I792" i="1" s="1"/>
  <c r="F793" i="1"/>
  <c r="I793" i="1" s="1"/>
  <c r="F258" i="1"/>
  <c r="I258" i="1" s="1"/>
  <c r="F425" i="1"/>
  <c r="I425" i="1" s="1"/>
  <c r="F794" i="1"/>
  <c r="I794" i="1" s="1"/>
  <c r="F795" i="1"/>
  <c r="I795" i="1" s="1"/>
  <c r="F1072" i="1"/>
  <c r="I1072" i="1" s="1"/>
  <c r="F1073" i="1"/>
  <c r="I1073" i="1" s="1"/>
  <c r="F13" i="1"/>
  <c r="I13" i="1" s="1"/>
  <c r="F90" i="1"/>
  <c r="I90" i="1" s="1"/>
  <c r="F796" i="1"/>
  <c r="I796" i="1" s="1"/>
  <c r="F797" i="1"/>
  <c r="I797" i="1" s="1"/>
  <c r="F116" i="1"/>
  <c r="I116" i="1" s="1"/>
  <c r="F798" i="1"/>
  <c r="I798" i="1" s="1"/>
  <c r="F259" i="1"/>
  <c r="I259" i="1" s="1"/>
  <c r="F374" i="1"/>
  <c r="I374" i="1" s="1"/>
  <c r="F799" i="1"/>
  <c r="I799" i="1" s="1"/>
  <c r="F800" i="1"/>
  <c r="I800" i="1" s="1"/>
  <c r="F801" i="1"/>
  <c r="I801" i="1" s="1"/>
  <c r="F802" i="1"/>
  <c r="I802" i="1" s="1"/>
  <c r="F803" i="1"/>
  <c r="I803" i="1" s="1"/>
  <c r="F804" i="1"/>
  <c r="I804" i="1" s="1"/>
  <c r="F260" i="1"/>
  <c r="I260" i="1" s="1"/>
  <c r="F805" i="1"/>
  <c r="I805" i="1" s="1"/>
  <c r="F806" i="1"/>
  <c r="I806" i="1" s="1"/>
  <c r="F807" i="1"/>
  <c r="I807" i="1" s="1"/>
  <c r="F1074" i="1"/>
  <c r="I1074" i="1" s="1"/>
  <c r="F808" i="1"/>
  <c r="I808" i="1" s="1"/>
  <c r="F809" i="1"/>
  <c r="I809" i="1" s="1"/>
  <c r="F1075" i="1"/>
  <c r="I1075" i="1" s="1"/>
  <c r="F810" i="1"/>
  <c r="I810" i="1" s="1"/>
  <c r="F261" i="1"/>
  <c r="I261" i="1" s="1"/>
  <c r="F811" i="1"/>
  <c r="I811" i="1" s="1"/>
  <c r="F812" i="1"/>
  <c r="I812" i="1" s="1"/>
  <c r="F813" i="1"/>
  <c r="I813" i="1" s="1"/>
  <c r="F814" i="1"/>
  <c r="I814" i="1" s="1"/>
  <c r="F1076" i="1"/>
  <c r="I1076" i="1" s="1"/>
  <c r="F815" i="1"/>
  <c r="I815" i="1" s="1"/>
  <c r="F262" i="1"/>
  <c r="I262" i="1" s="1"/>
  <c r="F426" i="1"/>
  <c r="I426" i="1" s="1"/>
  <c r="F816" i="1"/>
  <c r="I816" i="1" s="1"/>
  <c r="F263" i="1"/>
  <c r="I263" i="1" s="1"/>
  <c r="F817" i="1"/>
  <c r="I817" i="1" s="1"/>
  <c r="F818" i="1"/>
  <c r="I818" i="1" s="1"/>
  <c r="F264" i="1"/>
  <c r="I264" i="1" s="1"/>
  <c r="F265" i="1"/>
  <c r="I265" i="1" s="1"/>
  <c r="F266" i="1"/>
  <c r="I266" i="1" s="1"/>
  <c r="F427" i="1"/>
  <c r="I427" i="1" s="1"/>
  <c r="F1077" i="1"/>
  <c r="I1077" i="1" s="1"/>
  <c r="F819" i="1"/>
  <c r="I819" i="1" s="1"/>
  <c r="F820" i="1"/>
  <c r="I820" i="1" s="1"/>
  <c r="F821" i="1"/>
  <c r="I821" i="1" s="1"/>
  <c r="F267" i="1"/>
  <c r="I267" i="1" s="1"/>
  <c r="F822" i="1"/>
  <c r="I822" i="1" s="1"/>
  <c r="F268" i="1"/>
  <c r="I268" i="1" s="1"/>
  <c r="F823" i="1"/>
  <c r="I823" i="1" s="1"/>
  <c r="F269" i="1"/>
  <c r="I269" i="1" s="1"/>
  <c r="F824" i="1"/>
  <c r="I824" i="1" s="1"/>
  <c r="F428" i="1"/>
  <c r="I428" i="1" s="1"/>
  <c r="F1078" i="1"/>
  <c r="I1078" i="1" s="1"/>
  <c r="F1079" i="1"/>
  <c r="I1079" i="1" s="1"/>
  <c r="F825" i="1"/>
  <c r="I825" i="1" s="1"/>
  <c r="F1080" i="1"/>
  <c r="I1080" i="1" s="1"/>
  <c r="F270" i="1"/>
  <c r="I270" i="1" s="1"/>
  <c r="F826" i="1"/>
  <c r="I826" i="1" s="1"/>
  <c r="F271" i="1"/>
  <c r="I271" i="1" s="1"/>
  <c r="F827" i="1"/>
  <c r="I827" i="1" s="1"/>
  <c r="F541" i="1"/>
  <c r="I541" i="1" s="1"/>
  <c r="F828" i="1"/>
  <c r="I828" i="1" s="1"/>
  <c r="F1081" i="1"/>
  <c r="I1081" i="1" s="1"/>
  <c r="F272" i="1"/>
  <c r="I272" i="1" s="1"/>
  <c r="F429" i="1"/>
  <c r="I429" i="1" s="1"/>
  <c r="F829" i="1"/>
  <c r="I829" i="1" s="1"/>
  <c r="F1082" i="1"/>
  <c r="I1082" i="1" s="1"/>
  <c r="F273" i="1"/>
  <c r="I273" i="1" s="1"/>
  <c r="F830" i="1"/>
  <c r="I830" i="1" s="1"/>
  <c r="F274" i="1"/>
  <c r="I274" i="1" s="1"/>
  <c r="F831" i="1"/>
  <c r="I831" i="1" s="1"/>
  <c r="F430" i="1"/>
  <c r="I430" i="1" s="1"/>
  <c r="F832" i="1"/>
  <c r="I832" i="1" s="1"/>
  <c r="F833" i="1"/>
  <c r="I833" i="1" s="1"/>
  <c r="F275" i="1"/>
  <c r="I275" i="1" s="1"/>
  <c r="F834" i="1"/>
  <c r="I834" i="1" s="1"/>
  <c r="F835" i="1"/>
  <c r="I835" i="1" s="1"/>
  <c r="F276" i="1"/>
  <c r="I276" i="1" s="1"/>
  <c r="F836" i="1"/>
  <c r="I836" i="1" s="1"/>
  <c r="F431" i="1"/>
  <c r="I431" i="1" s="1"/>
  <c r="F277" i="1"/>
  <c r="I277" i="1" s="1"/>
  <c r="F62" i="1"/>
  <c r="I62" i="1" s="1"/>
  <c r="F837" i="1"/>
  <c r="I837" i="1" s="1"/>
  <c r="F838" i="1"/>
  <c r="I838" i="1" s="1"/>
  <c r="F839" i="1"/>
  <c r="I839" i="1" s="1"/>
  <c r="F1083" i="1"/>
  <c r="I1083" i="1" s="1"/>
  <c r="F1084" i="1"/>
  <c r="I1084" i="1" s="1"/>
  <c r="F840" i="1"/>
  <c r="I840" i="1" s="1"/>
  <c r="F841" i="1"/>
  <c r="I841" i="1" s="1"/>
  <c r="F842" i="1"/>
  <c r="I842" i="1" s="1"/>
  <c r="F843" i="1"/>
  <c r="I843" i="1" s="1"/>
  <c r="F844" i="1"/>
  <c r="I844" i="1" s="1"/>
  <c r="F123" i="1"/>
  <c r="I123" i="1" s="1"/>
  <c r="F845" i="1"/>
  <c r="I845" i="1" s="1"/>
  <c r="F1085" i="1"/>
  <c r="I1085" i="1" s="1"/>
  <c r="F1086" i="1"/>
  <c r="I1086" i="1" s="1"/>
  <c r="F455" i="1"/>
  <c r="I455" i="1" s="1"/>
  <c r="F846" i="1"/>
  <c r="I846" i="1" s="1"/>
  <c r="F432" i="1"/>
  <c r="I432" i="1" s="1"/>
  <c r="F278" i="1"/>
  <c r="I278" i="1" s="1"/>
  <c r="F847" i="1"/>
  <c r="I847" i="1" s="1"/>
  <c r="F483" i="1"/>
  <c r="I483" i="1" s="1"/>
  <c r="F76" i="1"/>
  <c r="I76" i="1" s="1"/>
  <c r="F486" i="1"/>
  <c r="I486" i="1" s="1"/>
  <c r="F50" i="1"/>
  <c r="I50" i="1" s="1"/>
  <c r="F63" i="1"/>
  <c r="I63" i="1" s="1"/>
  <c r="F449" i="1"/>
  <c r="I449" i="1" s="1"/>
  <c r="F848" i="1"/>
  <c r="I848" i="1" s="1"/>
  <c r="F77" i="1"/>
  <c r="I77" i="1" s="1"/>
  <c r="F51" i="1"/>
  <c r="I51" i="1" s="1"/>
  <c r="F52" i="1"/>
  <c r="I52" i="1" s="1"/>
  <c r="F542" i="1"/>
  <c r="I542" i="1" s="1"/>
  <c r="F849" i="1"/>
  <c r="I849" i="1" s="1"/>
  <c r="F850" i="1"/>
  <c r="I850" i="1" s="1"/>
  <c r="F453" i="1"/>
  <c r="I453" i="1" s="1"/>
  <c r="F1087" i="1"/>
  <c r="I1087" i="1" s="1"/>
  <c r="F113" i="1"/>
  <c r="I113" i="1" s="1"/>
  <c r="F87" i="1"/>
  <c r="I87" i="1" s="1"/>
  <c r="F1088" i="1"/>
  <c r="I1088" i="1" s="1"/>
  <c r="F101" i="1"/>
  <c r="I101" i="1" s="1"/>
  <c r="F1089" i="1"/>
  <c r="I1089" i="1" s="1"/>
  <c r="F375" i="1"/>
  <c r="I375" i="1" s="1"/>
  <c r="F1090" i="1"/>
  <c r="I1090" i="1" s="1"/>
  <c r="F1091" i="1"/>
  <c r="I1091" i="1" s="1"/>
  <c r="F851" i="1"/>
  <c r="I851" i="1" s="1"/>
  <c r="F102" i="1"/>
  <c r="I102" i="1" s="1"/>
  <c r="F549" i="1"/>
  <c r="I549" i="1" s="1"/>
  <c r="F451" i="1"/>
  <c r="I451" i="1" s="1"/>
  <c r="F852" i="1"/>
  <c r="I852" i="1" s="1"/>
  <c r="F473" i="1"/>
  <c r="I473" i="1" s="1"/>
  <c r="F853" i="1"/>
  <c r="I853" i="1" s="1"/>
  <c r="F279" i="1"/>
  <c r="I279" i="1" s="1"/>
  <c r="F854" i="1"/>
  <c r="I854" i="1" s="1"/>
  <c r="F1011" i="1"/>
  <c r="I1011" i="1" s="1"/>
  <c r="F855" i="1"/>
  <c r="I855" i="1" s="1"/>
  <c r="F1112" i="1"/>
  <c r="I1112" i="1" s="1"/>
  <c r="F856" i="1"/>
  <c r="I856" i="1" s="1"/>
  <c r="F356" i="1"/>
  <c r="I356" i="1" s="1"/>
  <c r="F857" i="1"/>
  <c r="I857" i="1" s="1"/>
  <c r="F64" i="1"/>
  <c r="I64" i="1" s="1"/>
  <c r="F858" i="1"/>
  <c r="I858" i="1" s="1"/>
  <c r="F859" i="1"/>
  <c r="I859" i="1" s="1"/>
  <c r="F91" i="1"/>
  <c r="I91" i="1" s="1"/>
  <c r="F280" i="1"/>
  <c r="I280" i="1" s="1"/>
  <c r="F860" i="1"/>
  <c r="I860" i="1" s="1"/>
  <c r="F110" i="1"/>
  <c r="I110" i="1" s="1"/>
  <c r="F21" i="1"/>
  <c r="I21" i="1" s="1"/>
  <c r="F18" i="1"/>
  <c r="I18" i="1" s="1"/>
  <c r="F108" i="1"/>
  <c r="I108" i="1" s="1"/>
  <c r="F861" i="1"/>
  <c r="I861" i="1" s="1"/>
  <c r="F281" i="1"/>
  <c r="I281" i="1" s="1"/>
  <c r="F862" i="1"/>
  <c r="I862" i="1" s="1"/>
  <c r="F433" i="1"/>
  <c r="I433" i="1" s="1"/>
  <c r="F863" i="1"/>
  <c r="I863" i="1" s="1"/>
  <c r="F475" i="1"/>
  <c r="I475" i="1" s="1"/>
  <c r="F434" i="1"/>
  <c r="I434" i="1" s="1"/>
  <c r="F864" i="1"/>
  <c r="I864" i="1" s="1"/>
  <c r="F22" i="1"/>
  <c r="I22" i="1" s="1"/>
  <c r="F435" i="1"/>
  <c r="I435" i="1" s="1"/>
  <c r="F53" i="1"/>
  <c r="I53" i="1" s="1"/>
  <c r="F282" i="1"/>
  <c r="I282" i="1" s="1"/>
  <c r="F436" i="1"/>
  <c r="I436" i="1" s="1"/>
  <c r="F283" i="1"/>
  <c r="I283" i="1" s="1"/>
  <c r="F865" i="1"/>
  <c r="I865" i="1" s="1"/>
  <c r="F866" i="1"/>
  <c r="I866" i="1" s="1"/>
  <c r="F867" i="1"/>
  <c r="I867" i="1" s="1"/>
  <c r="F868" i="1"/>
  <c r="I868" i="1" s="1"/>
  <c r="F869" i="1"/>
  <c r="I869" i="1" s="1"/>
  <c r="F284" i="1"/>
  <c r="I284" i="1" s="1"/>
  <c r="F870" i="1"/>
  <c r="I870" i="1" s="1"/>
  <c r="F437" i="1"/>
  <c r="I437" i="1" s="1"/>
  <c r="F871" i="1"/>
  <c r="I871" i="1" s="1"/>
  <c r="F872" i="1"/>
  <c r="I872" i="1" s="1"/>
  <c r="F438" i="1"/>
  <c r="I438" i="1" s="1"/>
  <c r="F873" i="1"/>
  <c r="I873" i="1" s="1"/>
  <c r="F874" i="1"/>
  <c r="I874" i="1" s="1"/>
  <c r="F875" i="1"/>
  <c r="I875" i="1" s="1"/>
  <c r="F382" i="1"/>
  <c r="I382" i="1" s="1"/>
  <c r="F876" i="1"/>
  <c r="I876" i="1" s="1"/>
  <c r="F877" i="1"/>
  <c r="I877" i="1" s="1"/>
  <c r="F878" i="1"/>
  <c r="I878" i="1" s="1"/>
  <c r="F879" i="1"/>
  <c r="I879" i="1" s="1"/>
  <c r="F285" i="1"/>
  <c r="I285" i="1" s="1"/>
  <c r="F880" i="1"/>
  <c r="I880" i="1" s="1"/>
  <c r="F881" i="1"/>
  <c r="I881" i="1" s="1"/>
  <c r="F54" i="1"/>
  <c r="I54" i="1" s="1"/>
  <c r="F882" i="1"/>
  <c r="I882" i="1" s="1"/>
  <c r="F286" i="1"/>
  <c r="I286" i="1" s="1"/>
  <c r="F492" i="1"/>
  <c r="I492" i="1" s="1"/>
  <c r="F287" i="1"/>
  <c r="I287" i="1" s="1"/>
  <c r="F883" i="1"/>
  <c r="I883" i="1" s="1"/>
  <c r="F6" i="1"/>
  <c r="I6" i="1" s="1"/>
  <c r="F288" i="1"/>
  <c r="I288" i="1" s="1"/>
  <c r="F20" i="1"/>
  <c r="I20" i="1" s="1"/>
  <c r="F289" i="1"/>
  <c r="I289" i="1" s="1"/>
  <c r="F884" i="1"/>
  <c r="I884" i="1" s="1"/>
  <c r="F1092" i="1"/>
  <c r="I1092" i="1" s="1"/>
  <c r="F290" i="1"/>
  <c r="I290" i="1" s="1"/>
  <c r="F55" i="1"/>
  <c r="I55" i="1" s="1"/>
  <c r="F885" i="1"/>
  <c r="I885" i="1" s="1"/>
  <c r="F56" i="1"/>
  <c r="F291" i="1"/>
  <c r="I291" i="1" s="1"/>
  <c r="F886" i="1"/>
  <c r="I886" i="1" s="1"/>
  <c r="F887" i="1"/>
  <c r="I887" i="1" s="1"/>
  <c r="F112" i="1"/>
  <c r="I112" i="1" s="1"/>
  <c r="F888" i="1"/>
  <c r="I888" i="1" s="1"/>
  <c r="F1093" i="1"/>
  <c r="I1093" i="1" s="1"/>
  <c r="F889" i="1"/>
  <c r="I889" i="1" s="1"/>
  <c r="F890" i="1"/>
  <c r="I890" i="1" s="1"/>
  <c r="F57" i="1"/>
  <c r="I57" i="1" s="1"/>
  <c r="F292" i="1"/>
  <c r="I292" i="1" s="1"/>
  <c r="F891" i="1"/>
  <c r="I891" i="1" s="1"/>
  <c r="F293" i="1"/>
  <c r="I293" i="1" s="1"/>
  <c r="F294" i="1"/>
  <c r="I294" i="1" s="1"/>
  <c r="F295" i="1"/>
  <c r="I295" i="1" s="1"/>
  <c r="F470" i="1"/>
  <c r="I470" i="1" s="1"/>
  <c r="F892" i="1"/>
  <c r="I892" i="1" s="1"/>
  <c r="F893" i="1"/>
  <c r="I893" i="1" s="1"/>
  <c r="F894" i="1"/>
  <c r="I894" i="1" s="1"/>
  <c r="F895" i="1"/>
  <c r="I895" i="1" s="1"/>
  <c r="F296" i="1"/>
  <c r="I296" i="1" s="1"/>
  <c r="F450" i="1"/>
  <c r="I450" i="1" s="1"/>
  <c r="F896" i="1"/>
  <c r="I896" i="1" s="1"/>
  <c r="F897" i="1"/>
  <c r="I897" i="1" s="1"/>
  <c r="F439" i="1"/>
  <c r="I439" i="1" s="1"/>
  <c r="F898" i="1"/>
  <c r="I898" i="1" s="1"/>
  <c r="F899" i="1"/>
  <c r="I899" i="1" s="1"/>
  <c r="F1106" i="1"/>
  <c r="I1106" i="1" s="1"/>
  <c r="F900" i="1"/>
  <c r="I900" i="1" s="1"/>
  <c r="F456" i="1"/>
  <c r="I456" i="1" s="1"/>
  <c r="F901" i="1"/>
  <c r="I901" i="1" s="1"/>
  <c r="F297" i="1"/>
  <c r="I297" i="1" s="1"/>
  <c r="F902" i="1"/>
  <c r="I902" i="1" s="1"/>
  <c r="F298" i="1"/>
  <c r="I298" i="1" s="1"/>
  <c r="F1094" i="1"/>
  <c r="I1094" i="1" s="1"/>
  <c r="F903" i="1"/>
  <c r="I903" i="1" s="1"/>
  <c r="F299" i="1"/>
  <c r="F71" i="1"/>
  <c r="I71" i="1" s="1"/>
  <c r="F904" i="1"/>
  <c r="I904" i="1" s="1"/>
  <c r="F300" i="1"/>
  <c r="I300" i="1" s="1"/>
  <c r="F301" i="1"/>
  <c r="I301" i="1" s="1"/>
  <c r="F302" i="1"/>
  <c r="I302" i="1" s="1"/>
  <c r="F303" i="1"/>
  <c r="I303" i="1" s="1"/>
  <c r="F304" i="1"/>
  <c r="I304" i="1" s="1"/>
  <c r="F905" i="1"/>
  <c r="I905" i="1" s="1"/>
  <c r="F1095" i="1"/>
  <c r="I1095" i="1" s="1"/>
  <c r="F440" i="1"/>
  <c r="I440" i="1" s="1"/>
  <c r="F906" i="1"/>
  <c r="I906" i="1" s="1"/>
  <c r="F907" i="1"/>
  <c r="I907" i="1" s="1"/>
  <c r="F908" i="1"/>
  <c r="I908" i="1" s="1"/>
  <c r="F909" i="1"/>
  <c r="I909" i="1" s="1"/>
  <c r="F910" i="1"/>
  <c r="I910" i="1" s="1"/>
  <c r="F911" i="1"/>
  <c r="I911" i="1" s="1"/>
  <c r="F72" i="1"/>
  <c r="I72" i="1" s="1"/>
  <c r="F912" i="1"/>
  <c r="I912" i="1" s="1"/>
  <c r="F913" i="1"/>
  <c r="I913" i="1" s="1"/>
  <c r="F914" i="1"/>
  <c r="I914" i="1" s="1"/>
  <c r="F305" i="1"/>
  <c r="I305" i="1" s="1"/>
  <c r="F915" i="1"/>
  <c r="I915" i="1" s="1"/>
  <c r="F916" i="1"/>
  <c r="I916" i="1" s="1"/>
  <c r="F457" i="1"/>
  <c r="I457" i="1" s="1"/>
  <c r="F917" i="1"/>
  <c r="I917" i="1" s="1"/>
  <c r="F306" i="1"/>
  <c r="I306" i="1" s="1"/>
  <c r="F307" i="1"/>
  <c r="I307" i="1" s="1"/>
  <c r="F308" i="1"/>
  <c r="I308" i="1" s="1"/>
  <c r="F918" i="1"/>
  <c r="I918" i="1" s="1"/>
  <c r="F458" i="1"/>
  <c r="I458" i="1" s="1"/>
  <c r="F309" i="1"/>
  <c r="I309" i="1" s="1"/>
  <c r="F310" i="1"/>
  <c r="I310" i="1" s="1"/>
  <c r="F919" i="1"/>
  <c r="I919" i="1" s="1"/>
  <c r="F311" i="1"/>
  <c r="I311" i="1" s="1"/>
  <c r="F441" i="1"/>
  <c r="I441" i="1" s="1"/>
  <c r="F920" i="1"/>
  <c r="I920" i="1" s="1"/>
  <c r="F442" i="1"/>
  <c r="I442" i="1" s="1"/>
  <c r="F73" i="1"/>
  <c r="I73" i="1" s="1"/>
  <c r="F921" i="1"/>
  <c r="I921" i="1" s="1"/>
  <c r="F922" i="1"/>
  <c r="I922" i="1" s="1"/>
  <c r="F923" i="1"/>
  <c r="I923" i="1" s="1"/>
  <c r="F459" i="1"/>
  <c r="I459" i="1" s="1"/>
  <c r="F543" i="1"/>
  <c r="I543" i="1" s="1"/>
  <c r="F924" i="1"/>
  <c r="I924" i="1" s="1"/>
  <c r="F925" i="1"/>
  <c r="I925" i="1" s="1"/>
  <c r="F926" i="1"/>
  <c r="I926" i="1" s="1"/>
  <c r="F927" i="1"/>
  <c r="I927" i="1" s="1"/>
  <c r="F544" i="1"/>
  <c r="I544" i="1" s="1"/>
  <c r="F928" i="1"/>
  <c r="I928" i="1" s="1"/>
  <c r="F929" i="1"/>
  <c r="I929" i="1" s="1"/>
  <c r="F930" i="1"/>
  <c r="I930" i="1" s="1"/>
  <c r="F931" i="1"/>
  <c r="I931" i="1" s="1"/>
  <c r="F312" i="1"/>
  <c r="I312" i="1" s="1"/>
  <c r="F313" i="1"/>
  <c r="I313" i="1" s="1"/>
  <c r="F314" i="1"/>
  <c r="I314" i="1" s="1"/>
  <c r="F315" i="1"/>
  <c r="I315" i="1" s="1"/>
  <c r="F316" i="1"/>
  <c r="I316" i="1" s="1"/>
  <c r="F317" i="1"/>
  <c r="I317" i="1" s="1"/>
  <c r="F318" i="1"/>
  <c r="I318" i="1" s="1"/>
  <c r="F319" i="1"/>
  <c r="I319" i="1" s="1"/>
  <c r="F320" i="1"/>
  <c r="I320" i="1" s="1"/>
  <c r="F932" i="1"/>
  <c r="I932" i="1" s="1"/>
  <c r="F933" i="1"/>
  <c r="I933" i="1" s="1"/>
  <c r="F321" i="1"/>
  <c r="I321" i="1" s="1"/>
  <c r="F934" i="1"/>
  <c r="I934" i="1" s="1"/>
  <c r="F935" i="1"/>
  <c r="I935" i="1" s="1"/>
  <c r="F936" i="1"/>
  <c r="I936" i="1" s="1"/>
  <c r="F519" i="1"/>
  <c r="I519" i="1" s="1"/>
  <c r="F937" i="1"/>
  <c r="I937" i="1" s="1"/>
  <c r="F322" i="1"/>
  <c r="I322" i="1" s="1"/>
  <c r="F938" i="1"/>
  <c r="I938" i="1" s="1"/>
  <c r="F1016" i="1"/>
  <c r="I1016" i="1" s="1"/>
  <c r="F939" i="1"/>
  <c r="I939" i="1" s="1"/>
  <c r="F520" i="1"/>
  <c r="I520" i="1" s="1"/>
  <c r="F376" i="1"/>
  <c r="I376" i="1" s="1"/>
  <c r="F465" i="1"/>
  <c r="I465" i="1" s="1"/>
  <c r="F466" i="1"/>
  <c r="I466" i="1" s="1"/>
  <c r="F940" i="1"/>
  <c r="I940" i="1" s="1"/>
  <c r="F941" i="1"/>
  <c r="I941" i="1" s="1"/>
  <c r="F942" i="1"/>
  <c r="I942" i="1" s="1"/>
  <c r="F78" i="1"/>
  <c r="I78" i="1" s="1"/>
  <c r="F943" i="1"/>
  <c r="I943" i="1" s="1"/>
  <c r="F944" i="1"/>
  <c r="I944" i="1" s="1"/>
  <c r="F945" i="1"/>
  <c r="I945" i="1" s="1"/>
  <c r="F946" i="1"/>
  <c r="I946" i="1" s="1"/>
  <c r="F323" i="1"/>
  <c r="I323" i="1" s="1"/>
  <c r="F947" i="1"/>
  <c r="I947" i="1" s="1"/>
  <c r="F1096" i="1"/>
  <c r="I1096" i="1" s="1"/>
  <c r="F948" i="1"/>
  <c r="I948" i="1" s="1"/>
  <c r="F949" i="1"/>
  <c r="I949" i="1" s="1"/>
  <c r="F524" i="1"/>
  <c r="I524" i="1" s="1"/>
  <c r="F950" i="1"/>
  <c r="I950" i="1" s="1"/>
  <c r="F951" i="1"/>
  <c r="I951" i="1" s="1"/>
  <c r="F1010" i="1"/>
  <c r="I1010" i="1" s="1"/>
  <c r="F324" i="1"/>
  <c r="I324" i="1" s="1"/>
  <c r="F325" i="1"/>
  <c r="I325" i="1" s="1"/>
  <c r="F326" i="1"/>
  <c r="I326" i="1" s="1"/>
  <c r="F327" i="1"/>
  <c r="I327" i="1" s="1"/>
  <c r="F328" i="1"/>
  <c r="I328" i="1" s="1"/>
  <c r="F1097" i="1"/>
  <c r="I1097" i="1" s="1"/>
  <c r="F952" i="1"/>
  <c r="I952" i="1" s="1"/>
  <c r="F329" i="1"/>
  <c r="I329" i="1" s="1"/>
  <c r="F105" i="1"/>
  <c r="I105" i="1" s="1"/>
  <c r="F330" i="1"/>
  <c r="I330" i="1" s="1"/>
  <c r="F467" i="1"/>
  <c r="I467" i="1" s="1"/>
  <c r="F468" i="1"/>
  <c r="I468" i="1" s="1"/>
  <c r="F460" i="1"/>
  <c r="I460" i="1" s="1"/>
  <c r="F331" i="1"/>
  <c r="I331" i="1" s="1"/>
  <c r="F332" i="1"/>
  <c r="I332" i="1" s="1"/>
  <c r="F79" i="1"/>
  <c r="F953" i="1"/>
  <c r="I953" i="1" s="1"/>
  <c r="F484" i="1"/>
  <c r="I484" i="1" s="1"/>
  <c r="F80" i="1"/>
  <c r="I80" i="1" s="1"/>
  <c r="F954" i="1"/>
  <c r="I954" i="1" s="1"/>
  <c r="F955" i="1"/>
  <c r="I955" i="1" s="1"/>
  <c r="F333" i="1"/>
  <c r="I333" i="1" s="1"/>
  <c r="F956" i="1"/>
  <c r="I956" i="1" s="1"/>
  <c r="F957" i="1"/>
  <c r="I957" i="1" s="1"/>
  <c r="F958" i="1"/>
  <c r="I958" i="1" s="1"/>
  <c r="F81" i="1"/>
  <c r="I81" i="1" s="1"/>
  <c r="F443" i="1"/>
  <c r="I443" i="1" s="1"/>
  <c r="F959" i="1"/>
  <c r="I959" i="1" s="1"/>
  <c r="F960" i="1"/>
  <c r="I960" i="1" s="1"/>
  <c r="F961" i="1"/>
  <c r="I961" i="1" s="1"/>
  <c r="F334" i="1"/>
  <c r="I334" i="1" s="1"/>
  <c r="F360" i="1"/>
  <c r="I360" i="1" s="1"/>
  <c r="F335" i="1"/>
  <c r="I335" i="1" s="1"/>
  <c r="F454" i="1"/>
  <c r="I454" i="1" s="1"/>
  <c r="F962" i="1"/>
  <c r="I962" i="1" s="1"/>
  <c r="F963" i="1"/>
  <c r="I963" i="1" s="1"/>
  <c r="F1098" i="1"/>
  <c r="I1098" i="1" s="1"/>
  <c r="F19" i="1"/>
  <c r="I19" i="1" s="1"/>
  <c r="F964" i="1"/>
  <c r="I964" i="1" s="1"/>
  <c r="F965" i="1"/>
  <c r="I965" i="1" s="1"/>
  <c r="F966" i="1"/>
  <c r="I966" i="1" s="1"/>
  <c r="F967" i="1"/>
  <c r="I967" i="1" s="1"/>
  <c r="F548" i="1"/>
  <c r="I548" i="1" s="1"/>
  <c r="F968" i="1"/>
  <c r="I968" i="1" s="1"/>
  <c r="F969" i="1"/>
  <c r="I969" i="1" s="1"/>
  <c r="F970" i="1"/>
  <c r="I970" i="1" s="1"/>
  <c r="F971" i="1"/>
  <c r="I971" i="1" s="1"/>
  <c r="F525" i="1"/>
  <c r="I525" i="1" s="1"/>
  <c r="F526" i="1"/>
  <c r="I526" i="1" s="1"/>
  <c r="F527" i="1"/>
  <c r="F972" i="1"/>
  <c r="F973" i="1"/>
  <c r="F528" i="1"/>
  <c r="I528" i="1" s="1"/>
  <c r="F474" i="1"/>
  <c r="I474" i="1" s="1"/>
  <c r="F74" i="1"/>
  <c r="I74" i="1" s="1"/>
  <c r="F529" i="1"/>
  <c r="I529" i="1" s="1"/>
  <c r="F1099" i="1"/>
  <c r="I1099" i="1" s="1"/>
  <c r="F1100" i="1"/>
  <c r="I1100" i="1" s="1"/>
  <c r="F974" i="1"/>
  <c r="I974" i="1" s="1"/>
  <c r="F106" i="1"/>
  <c r="I106" i="1" s="1"/>
  <c r="F975" i="1"/>
  <c r="I975" i="1" s="1"/>
  <c r="F469" i="1"/>
  <c r="I469" i="1" s="1"/>
  <c r="F976" i="1"/>
  <c r="I976" i="1" s="1"/>
  <c r="F977" i="1"/>
  <c r="I977" i="1" s="1"/>
  <c r="F978" i="1"/>
  <c r="I978" i="1" s="1"/>
  <c r="F979" i="1"/>
  <c r="I979" i="1" s="1"/>
  <c r="F336" i="1"/>
  <c r="I336" i="1" s="1"/>
  <c r="F980" i="1"/>
  <c r="I980" i="1" s="1"/>
  <c r="F82" i="1"/>
  <c r="I82" i="1" s="1"/>
  <c r="F981" i="1"/>
  <c r="I981" i="1" s="1"/>
  <c r="F982" i="1"/>
  <c r="I982" i="1" s="1"/>
  <c r="F461" i="1"/>
  <c r="I461" i="1" s="1"/>
  <c r="F983" i="1"/>
  <c r="F337" i="1"/>
  <c r="F338" i="1"/>
  <c r="F984" i="1"/>
  <c r="F985" i="1"/>
  <c r="F986" i="1"/>
  <c r="I986" i="1" s="1"/>
  <c r="F987" i="1"/>
  <c r="I987" i="1" s="1"/>
  <c r="F988" i="1"/>
  <c r="I988" i="1" s="1"/>
  <c r="F989" i="1"/>
  <c r="I989" i="1" s="1"/>
  <c r="F339" i="1"/>
  <c r="I339" i="1" s="1"/>
  <c r="F990" i="1"/>
  <c r="I990" i="1" s="1"/>
  <c r="F991" i="1"/>
  <c r="I991" i="1" s="1"/>
  <c r="F75" i="1"/>
  <c r="F992" i="1"/>
  <c r="F340" i="1"/>
  <c r="F341" i="1"/>
  <c r="F342" i="1"/>
  <c r="F993" i="1"/>
  <c r="I993" i="1" s="1"/>
  <c r="F994" i="1"/>
  <c r="I994" i="1" s="1"/>
  <c r="F343" i="1"/>
  <c r="I343" i="1" s="1"/>
  <c r="F344" i="1"/>
  <c r="I344" i="1" s="1"/>
  <c r="F345" i="1"/>
  <c r="I345" i="1" s="1"/>
  <c r="F346" i="1"/>
  <c r="I346" i="1" s="1"/>
  <c r="F545" i="1"/>
  <c r="I545" i="1" s="1"/>
  <c r="F358" i="1"/>
  <c r="F347" i="1"/>
  <c r="F348" i="1"/>
  <c r="F995" i="1"/>
  <c r="F377" i="1"/>
  <c r="F485" i="1"/>
  <c r="I485" i="1" s="1"/>
  <c r="F357" i="1"/>
  <c r="I357" i="1" s="1"/>
  <c r="F107" i="1"/>
  <c r="I107" i="1" s="1"/>
  <c r="F8" i="1"/>
  <c r="I8" i="1" s="1"/>
  <c r="F349" i="1"/>
  <c r="I349" i="1" s="1"/>
  <c r="F996" i="1"/>
  <c r="I996" i="1" s="1"/>
  <c r="F350" i="1"/>
  <c r="I350" i="1" s="1"/>
  <c r="F351" i="1"/>
  <c r="F1101" i="1"/>
  <c r="F997" i="1"/>
  <c r="F352" i="1"/>
  <c r="F1102" i="1"/>
  <c r="F998" i="1"/>
  <c r="I998" i="1" s="1"/>
  <c r="F353" i="1"/>
  <c r="I353" i="1" s="1"/>
  <c r="F999" i="1"/>
  <c r="I999" i="1" s="1"/>
  <c r="F1000" i="1"/>
  <c r="I1000" i="1" s="1"/>
  <c r="F444" i="1"/>
  <c r="I444" i="1" s="1"/>
  <c r="F1001" i="1"/>
  <c r="I1001" i="1" s="1"/>
  <c r="F1002" i="1"/>
  <c r="I1002" i="1" s="1"/>
  <c r="F1003" i="1"/>
  <c r="F354" i="1"/>
  <c r="F1004" i="1"/>
  <c r="F1005" i="1"/>
  <c r="F1006" i="1"/>
  <c r="F355" i="1"/>
  <c r="I355" i="1" s="1"/>
  <c r="F452" i="1"/>
  <c r="I452" i="1" s="1"/>
  <c r="F1007" i="1"/>
  <c r="I1007" i="1" s="1"/>
  <c r="F1008" i="1"/>
  <c r="I1008" i="1" s="1"/>
  <c r="F1009" i="1"/>
  <c r="I1009" i="1" s="1"/>
  <c r="F493" i="1"/>
  <c r="I493" i="1" s="1"/>
  <c r="I1123" i="1" l="1"/>
</calcChain>
</file>

<file path=xl/sharedStrings.xml><?xml version="1.0" encoding="utf-8"?>
<sst xmlns="http://schemas.openxmlformats.org/spreadsheetml/2006/main" count="2246" uniqueCount="1208">
  <si>
    <t>RE</t>
  </si>
  <si>
    <t>NOME</t>
  </si>
  <si>
    <t>CARGO</t>
  </si>
  <si>
    <t>CH MENSAL</t>
  </si>
  <si>
    <t>Ad. Resp. Técnica</t>
  </si>
  <si>
    <t>FRANCISCO ANTONIO DA CUNHA NETO</t>
  </si>
  <si>
    <t>ANALISTA DE CONTROLADORIA</t>
  </si>
  <si>
    <t>JULIA FERREIRA DE ARAUJO</t>
  </si>
  <si>
    <t>DHAWEM DHIORRANY LIMA BORGES</t>
  </si>
  <si>
    <t>ANALISTA DE LABORATORIO</t>
  </si>
  <si>
    <t>DIEZA BRUNETO FERRO</t>
  </si>
  <si>
    <t>LETICIA MOREIRA DANTAS</t>
  </si>
  <si>
    <t>MAYARA DE PAULO RODRIGUES</t>
  </si>
  <si>
    <t>MILENA STEFANY AFFONSO BARBOSA</t>
  </si>
  <si>
    <t>ANALISTA DE RH JR</t>
  </si>
  <si>
    <t>MAITHE CARUZZO MARINO</t>
  </si>
  <si>
    <t>ANALISTA DE RH SENIOR</t>
  </si>
  <si>
    <t>JEFFERSON BATISTA DOS SANTOS</t>
  </si>
  <si>
    <t>ANALISTA DE T.I JR</t>
  </si>
  <si>
    <t>ASSISTENTE ADMINISTRATIVO</t>
  </si>
  <si>
    <t>ROBSON ALVES FEITOSA FILHO</t>
  </si>
  <si>
    <t>NATALIA SIMOES LIMA FRASAO</t>
  </si>
  <si>
    <t>RENATO VINICIUS DOS SANTOS</t>
  </si>
  <si>
    <t>CAMILA SILVA BEATA</t>
  </si>
  <si>
    <t>GIZELLI CRISTINA MAGALHAES</t>
  </si>
  <si>
    <t>GUSTAVO SIMIANO DE LIMA RIBEIRO</t>
  </si>
  <si>
    <t>BRUNA LETICIA DE JESUS GODOI</t>
  </si>
  <si>
    <t>ANDREZA MARIA GUERRERO LISBOA</t>
  </si>
  <si>
    <t>THAIS SANTOS SANTIAGO</t>
  </si>
  <si>
    <t>LIDHYANE NYFFER RIGOLIN</t>
  </si>
  <si>
    <t>ANA PAULA DA SILVEIRA REGINALDO</t>
  </si>
  <si>
    <t>VANDA CRISTINA DE ARUJO CAMPOS TONELLO</t>
  </si>
  <si>
    <t>BRUNA SOUZA COSTA</t>
  </si>
  <si>
    <t>WALDIR FERREIRA DE ALMEIDA</t>
  </si>
  <si>
    <t>DANILO RICARDO DE SOUZA COSTA</t>
  </si>
  <si>
    <t>JAQUELINE DE OLIVEIRA LOPES SANTOS</t>
  </si>
  <si>
    <t>MATHEUS GUSELA FALANI</t>
  </si>
  <si>
    <t>RAUANA SANTOS RAMOS</t>
  </si>
  <si>
    <t>RENATO HENRIQUE GONCALVES FELIX</t>
  </si>
  <si>
    <t>RODRIGO LOPES CARVALHO</t>
  </si>
  <si>
    <t>VILMA VITORIA DOS SANTOS</t>
  </si>
  <si>
    <t>DIEGO REIMBERG</t>
  </si>
  <si>
    <t>ASSISTENTE DE CFTV</t>
  </si>
  <si>
    <t>CAROLINE SILVA DE OLIVEIRA</t>
  </si>
  <si>
    <t>ASSISTENTE DE RH</t>
  </si>
  <si>
    <t>MILENA BOMFIM DE NOVAIS</t>
  </si>
  <si>
    <t>ANGELICA SANTOS CHAGAS</t>
  </si>
  <si>
    <t>HELISSON BARBOSA TEIXEIRA DE OLIVEIRA</t>
  </si>
  <si>
    <t>ASSISTENTE OPERACIONAL</t>
  </si>
  <si>
    <t>HERLON BARBOSA TEIXEIRA DE OLIVEIRA</t>
  </si>
  <si>
    <t>PRISCILA MORAES DE OLIVEIRA</t>
  </si>
  <si>
    <t>ASSISTENTE SOCIAL</t>
  </si>
  <si>
    <t>LIGIA CRISTINA CARVALHO ROSA</t>
  </si>
  <si>
    <t>REGIANE AFFONSO</t>
  </si>
  <si>
    <t>ISABEL CRISTINA MARQUES BUENO</t>
  </si>
  <si>
    <t>LUIZ FERNANDO DA SILVA SENA</t>
  </si>
  <si>
    <t>AUXILIAR DE ALMOXARIFADO</t>
  </si>
  <si>
    <t>ADILSON DA SILVA SOARES JUNIOR</t>
  </si>
  <si>
    <t>SIDNEY VICTOR PEDRO DA SILVA</t>
  </si>
  <si>
    <t>JHONATAS ANDERSON FRANCO DE SOUZA</t>
  </si>
  <si>
    <t>JUAN GOMES BESERRA</t>
  </si>
  <si>
    <t>AUXILIAR DE LABORATORIO</t>
  </si>
  <si>
    <t>JHONATAN DE PAULA AMADEO</t>
  </si>
  <si>
    <t>GLAUBER XAVIER DA ROCHA</t>
  </si>
  <si>
    <t>STEPHANIE BIANQUETI GASQUES</t>
  </si>
  <si>
    <t>VITORIA NOBREGA SILVA</t>
  </si>
  <si>
    <t>VICTOR DE BRITO FERREIRA</t>
  </si>
  <si>
    <t>AUXILIAR DE ROUPARIA</t>
  </si>
  <si>
    <t>WESLLEY MATEUS ANTONIO DOS SANTOS</t>
  </si>
  <si>
    <t>ALEF SANTOS LIMA</t>
  </si>
  <si>
    <t>MARCOS TELES DE SOUSA</t>
  </si>
  <si>
    <t>JOSE HILDO BORGES CAMELO</t>
  </si>
  <si>
    <t>EDUARDO MAXIMO PEREIRA</t>
  </si>
  <si>
    <t>ROBSON FERNANDES RODRIGUES</t>
  </si>
  <si>
    <t>VITOR DOS SANTOS</t>
  </si>
  <si>
    <t>WEVERSON DA SILVA PEREIRA</t>
  </si>
  <si>
    <t>BEATRIZ AMARAL DE LUCENA</t>
  </si>
  <si>
    <t>AUXILIAR DE SAME</t>
  </si>
  <si>
    <t>EMILENE OLIVEIRA CAMARGO</t>
  </si>
  <si>
    <t>KATHELLYN DOURADO DE LUNA</t>
  </si>
  <si>
    <t>MATHEUS RACHID ROCHA</t>
  </si>
  <si>
    <t>RICARDO DOS SANTOS NUNES CABRAL</t>
  </si>
  <si>
    <t>COORDENADOR ADMINISTRATIVO I</t>
  </si>
  <si>
    <t>COORDENADOR DE COMPRAS</t>
  </si>
  <si>
    <t>KARINA ALBANO BARBOSA</t>
  </si>
  <si>
    <t>COORDENADOR DE ENFERMAGEM</t>
  </si>
  <si>
    <t>ANA CLAUDIA ROCHA FERREIRA</t>
  </si>
  <si>
    <t>TIAGO DOS SANTOS DE MORAES OLIVEIRA</t>
  </si>
  <si>
    <t>MATHEUS REZENDE DE SOUZA</t>
  </si>
  <si>
    <t>ELETRICISTA</t>
  </si>
  <si>
    <t>EMERSON MICHAEL ANDRADE VASCONCELOS</t>
  </si>
  <si>
    <t>IRANILDO SILVA DOS SANTOS</t>
  </si>
  <si>
    <t>DIEGO FERREIRA DA CUNHA</t>
  </si>
  <si>
    <t>JOAO BATISTA DE MORAES</t>
  </si>
  <si>
    <t>MICHAEL DE CAMPOS EGUEZ</t>
  </si>
  <si>
    <t>WELLINGTON DOS PASSOS CUNHA</t>
  </si>
  <si>
    <t>JOSE GILDECI GURGEL SILVA</t>
  </si>
  <si>
    <t>ENCARREGADO DE ROUPARIA</t>
  </si>
  <si>
    <t>ADRIANA DOS SANTOS SOARES NASCIMENTO REIS</t>
  </si>
  <si>
    <t>ENFERMEIRO</t>
  </si>
  <si>
    <t>ANA PAULA ELOY DA SILVA</t>
  </si>
  <si>
    <t>ANA PAULA LOPES FAUSTINO</t>
  </si>
  <si>
    <t>ANNYELLE DE LIMA SILVA</t>
  </si>
  <si>
    <t>BRUNA RAMALHO DOS SANTOS</t>
  </si>
  <si>
    <t>POLLYANNA DE DEUS MATOS</t>
  </si>
  <si>
    <t>EDUARDA DANTAS DE OLIVEIRA</t>
  </si>
  <si>
    <t>IVONE DO PRADO CRUZ SANTOS</t>
  </si>
  <si>
    <t>FABIO ALEXANDRE BERALDES</t>
  </si>
  <si>
    <t>ANNE GABRIELLA SOUSA VIEGAS</t>
  </si>
  <si>
    <t>JULIANA GONCALVES DA SILVA</t>
  </si>
  <si>
    <t>CIBELE PIRES DE SOUZA</t>
  </si>
  <si>
    <t>MARINA MARCHETTE REIS</t>
  </si>
  <si>
    <t>ISABEL CRISTINA AZEVEDO DE ANDRADE</t>
  </si>
  <si>
    <t>NUBIA ALVES AMARAL GUIMARAES</t>
  </si>
  <si>
    <t>JUSSELMA DE JESUS MARQUES</t>
  </si>
  <si>
    <t>MONALISA MAIARA FERREIRA</t>
  </si>
  <si>
    <t>ROZILDA BATISTA DA SILVA</t>
  </si>
  <si>
    <t>PATRICIA FERREIRA DA SILVA</t>
  </si>
  <si>
    <t>ALINE SANDRA GALERANI</t>
  </si>
  <si>
    <t>THIAGO ANDRE DE ARAUJO</t>
  </si>
  <si>
    <t>FABIANA DIAS DA SILVA</t>
  </si>
  <si>
    <t>VITORIA DA COSTA PAZ</t>
  </si>
  <si>
    <t>MIRIAN PEREIRA DA SILVA</t>
  </si>
  <si>
    <t>ANDRE JOSE SOUZA DE MOURA</t>
  </si>
  <si>
    <t>EDENILZA ARAUJO DA SILVA</t>
  </si>
  <si>
    <t>ADEVALDO DE JESUS</t>
  </si>
  <si>
    <t>NATHALIA ALVES MARQUES DE OLIVEIRA</t>
  </si>
  <si>
    <t>ARIENE MARTINIANO DOS SANTOS</t>
  </si>
  <si>
    <t>RENAN ERIC SALES</t>
  </si>
  <si>
    <t>RUBIA DE FATIMA ALECRIM FERREIRA</t>
  </si>
  <si>
    <t>MAGDIEL SANTANA SOUZA</t>
  </si>
  <si>
    <t>FERNANDA CAVALCANTI DIVINO</t>
  </si>
  <si>
    <t>JULIANA SANTOS</t>
  </si>
  <si>
    <t>MAURO ELIESER LOURENCO</t>
  </si>
  <si>
    <t>RAFAELA CHIATI OLEGARIO</t>
  </si>
  <si>
    <t>DANIELA ACIOLI ALENCAR DA SILVA</t>
  </si>
  <si>
    <t>ANDREA GUEDES DOS SANTOS FLORENTINO</t>
  </si>
  <si>
    <t>CARLA APARECIDA LIMA MENDES</t>
  </si>
  <si>
    <t>CHILIA REGINA MARCOS</t>
  </si>
  <si>
    <t>ANDERLEIA PEIXOTO GUIMARAES</t>
  </si>
  <si>
    <t>RAIMUNDA CONCEICAO DE JESUS</t>
  </si>
  <si>
    <t>ALEXANDRE DA CONCEICAO SILVA</t>
  </si>
  <si>
    <t>MARISTELA LUQUE</t>
  </si>
  <si>
    <t>CARLOS SIQUEIRA GOMES JUNIOR</t>
  </si>
  <si>
    <t>JULIANA VICENTE DO NASCIMENTO</t>
  </si>
  <si>
    <t>PABLO RICARDO RODRIGUES TOYA</t>
  </si>
  <si>
    <t>KETELEN SILVA ANSELMO</t>
  </si>
  <si>
    <t>CRISTINA DOS ANJOS ROSA</t>
  </si>
  <si>
    <t>VITORIA PEREIRA COUTINHO</t>
  </si>
  <si>
    <t>BRUNNA VANESSA ORTIZ RHEIN</t>
  </si>
  <si>
    <t>CICERA MACIELLE PEREIRA EVANGELISTA</t>
  </si>
  <si>
    <t>LUCIENE CRISTINA DA SILVA</t>
  </si>
  <si>
    <t>SONIA FERREIRA DA SILVA</t>
  </si>
  <si>
    <t>MARCIO LUIZ ANTONIO</t>
  </si>
  <si>
    <t>MONALIZA APARECIDA QUIDUTE VIEIRA</t>
  </si>
  <si>
    <t>RAFAEL KEIITI LIMA KANEGAE</t>
  </si>
  <si>
    <t>PAULA CRISTINA SILVA DE ALBUQUERQUE</t>
  </si>
  <si>
    <t>AMANDA NUNES CAVALCANTE</t>
  </si>
  <si>
    <t>RAPHAEL BERNARDINO MACEDO</t>
  </si>
  <si>
    <t>RICARDO PEREIRA DE SOUZA</t>
  </si>
  <si>
    <t>GABRIELA OLIVEIRA REZENDE</t>
  </si>
  <si>
    <t>MARIA EDUARDA OLIVEIRA REIS</t>
  </si>
  <si>
    <t>FABIO APARECIDO DE OLIVEIRA</t>
  </si>
  <si>
    <t>LIDIA ELENI GOMES ALVES DA SILVA</t>
  </si>
  <si>
    <t>JULIANA COLA DE LIMA RODRIGUES</t>
  </si>
  <si>
    <t>LUCICLEIDE CARVALHO CORREIA</t>
  </si>
  <si>
    <t>MARIA ELAINA DE LIMA NASCIMENTO</t>
  </si>
  <si>
    <t>HIOLANDIA FEITOSA ALMEIDA</t>
  </si>
  <si>
    <t>MARLUCE MONTEIRO FONSECA</t>
  </si>
  <si>
    <t>TAMIRES SANTANA MENEZES DOS REIS</t>
  </si>
  <si>
    <t>ANDREA MACHADO SALVIATTO</t>
  </si>
  <si>
    <t>AURELIO SIQUEIRA CAMPANHA</t>
  </si>
  <si>
    <t>LARISSA ALVES SILVA</t>
  </si>
  <si>
    <t>HEIDE JULIANA BEZERRA PROFETA DIAS</t>
  </si>
  <si>
    <t>JOSE CLODOVAL DE LIMA SILVA</t>
  </si>
  <si>
    <t>MARIA CLAUDIA MARINHO</t>
  </si>
  <si>
    <t>ABILIONEIA LEMOS DA CRUZ</t>
  </si>
  <si>
    <t>ALINE SOARES PEREIRA</t>
  </si>
  <si>
    <t>ALINE SUELLEN MOURA LIMA</t>
  </si>
  <si>
    <t>ALTINA CEZIONY FERREIRA BISPO</t>
  </si>
  <si>
    <t>ANA PAULA DE OLIVEIRA MENDES</t>
  </si>
  <si>
    <t>ANGELA MARIA PEREIRA GUIDI</t>
  </si>
  <si>
    <t>ANTONIO CARLOS BATISTA BRANDAO</t>
  </si>
  <si>
    <t>CARLA LIMA ALVES</t>
  </si>
  <si>
    <t>VALDENILZA SILVA SOUZA</t>
  </si>
  <si>
    <t>CINTHYA CAROLA SEJAS ROCA</t>
  </si>
  <si>
    <t>DAIANE CAMARA RIBEIRO</t>
  </si>
  <si>
    <t>ADINA PINHEIRO CEZAR</t>
  </si>
  <si>
    <t>DENISE PATRICIA DOS SANTOS</t>
  </si>
  <si>
    <t>DIANA ALVES DE ALMEIDA MARCELINO</t>
  </si>
  <si>
    <t>DOUGLAS RAFAEL BUENO BERNARDES</t>
  </si>
  <si>
    <t>EDILSO GOMES DA SILVA</t>
  </si>
  <si>
    <t>EDINALDO DE SOUZA FILHO</t>
  </si>
  <si>
    <t>ALEXANDRE DA SILVA ABREU</t>
  </si>
  <si>
    <t>ELIANA CRISTINA DO CARMO FERNANDES</t>
  </si>
  <si>
    <t>ELIANE MARQUES DA CUNHA</t>
  </si>
  <si>
    <t>FABIANA APARECIDA RODRIGUES SARMENTO</t>
  </si>
  <si>
    <t>CAROLINE DOS SANTOS ALVARES GOMES</t>
  </si>
  <si>
    <t>CLAUDIO JOSE GONCALVES</t>
  </si>
  <si>
    <t>CRISTIANE DE CAMPOS MARCOLINO</t>
  </si>
  <si>
    <t>FRANCILENE QUEIROZ MIRANDA</t>
  </si>
  <si>
    <t>FRANCISCA SONIA ROMUALDO BARBOSA</t>
  </si>
  <si>
    <t>GILDEIR DE JESUS CORDEIRO</t>
  </si>
  <si>
    <t>GLEICY DE CARVALHO VILELA ROSSI</t>
  </si>
  <si>
    <t>HILDA DOS SANTOS NEGRAO</t>
  </si>
  <si>
    <t>IRINEIA APARECIDA DA SILVA SIMON</t>
  </si>
  <si>
    <t>ISMAILDE SILVA GOMES</t>
  </si>
  <si>
    <t>JANDER BARBOSA CAMARGO</t>
  </si>
  <si>
    <t>JAQUELINE COSTA DE FREITAS</t>
  </si>
  <si>
    <t>JESSICA SANTOS ALMEIDA</t>
  </si>
  <si>
    <t>JOAO CARLOS BANDEIRA EMILIO</t>
  </si>
  <si>
    <t>JOELMA MARTINS DE OLIVEIRA</t>
  </si>
  <si>
    <t>JONAS DE FREITAS LEONEL</t>
  </si>
  <si>
    <t>JACQUELINE RICARTE AMANCIO</t>
  </si>
  <si>
    <t>JUCARA PEREIRA OLIVEIRA</t>
  </si>
  <si>
    <t>JULIANA GONCALVES DOS SANTOS</t>
  </si>
  <si>
    <t>LAIS DA SILVA BATISTA</t>
  </si>
  <si>
    <t>LIDOIA MARIA GUEDES MOREIRA</t>
  </si>
  <si>
    <t>LIGIA INGRID DA SILVA</t>
  </si>
  <si>
    <t>JOSE LUIS TOFOLI</t>
  </si>
  <si>
    <t>MARCELA MACAS</t>
  </si>
  <si>
    <t>LUCIANA DA GAMA NOVAES</t>
  </si>
  <si>
    <t>MARCIA MENEGHELLO</t>
  </si>
  <si>
    <t>LUCILENE DE PAULA</t>
  </si>
  <si>
    <t>MARIA DE FATIMA BARBOSA DOS SANTOS</t>
  </si>
  <si>
    <t>MAYARA LIMA MACHADO</t>
  </si>
  <si>
    <t>MICHELE SILVA DE SOUZA DOURADO</t>
  </si>
  <si>
    <t>MIGUEL WERNER DE OLIVEIRA PESSOA</t>
  </si>
  <si>
    <t>MIRIANE DE OLIVEIRA XAVIER</t>
  </si>
  <si>
    <t>NELIA CRISTINA ALVES</t>
  </si>
  <si>
    <t>PAMELA DA SILVA BENTO</t>
  </si>
  <si>
    <t>PAULA LAUREANO DA SILVA</t>
  </si>
  <si>
    <t>RENATA CRISTINA STRINGHETA</t>
  </si>
  <si>
    <t>RAYANE DE NAZARE RIBEIRO SILVA</t>
  </si>
  <si>
    <t>REGIANE VAZ SANTOS</t>
  </si>
  <si>
    <t>SEVERINA MARIA DA CRUZ</t>
  </si>
  <si>
    <t>RENATA CRISTINA DE SOUZA</t>
  </si>
  <si>
    <t>SIMONE RODRIGUES CRUZ</t>
  </si>
  <si>
    <t>RENATA MATIAS TEIXEIRA</t>
  </si>
  <si>
    <t>RENATO ALVES DE OLIVEIRA</t>
  </si>
  <si>
    <t>ROSANGELA CRISTINA DO PRADO</t>
  </si>
  <si>
    <t>ROSELY DE NAZARE PIMENTA PINHEIRO</t>
  </si>
  <si>
    <t>ROSILEIDE DE OLIVEIRA BRAGA</t>
  </si>
  <si>
    <t>ROSIVANIA ALVES FONTES SOUZA</t>
  </si>
  <si>
    <t>SARA ELIAS DA SILVA</t>
  </si>
  <si>
    <t>SEBASTIAO ELIAS CAMARGO NETO</t>
  </si>
  <si>
    <t>TALITA DOS SANTOS OLIVEIRA</t>
  </si>
  <si>
    <t>SOLENE ROSA CRUZ</t>
  </si>
  <si>
    <t>TATIANA DE NARDI</t>
  </si>
  <si>
    <t>TATIANE INDIO DAS NEVES</t>
  </si>
  <si>
    <t>VANIA REGINA DOS SANTOS SILVA</t>
  </si>
  <si>
    <t>WILLIANICE DE CAMARGO BETTENCOURT</t>
  </si>
  <si>
    <t>ZILDA OLIVEIRA DA SILVA</t>
  </si>
  <si>
    <t>ZONEIDE FERREIRA</t>
  </si>
  <si>
    <t>ENFERMEIRO DO TRABALHO</t>
  </si>
  <si>
    <t>CLAUDIANA DE SOUZA BARROS</t>
  </si>
  <si>
    <t>ENFERMEIRO NIR</t>
  </si>
  <si>
    <t>SANDRA PEREIRA BRAZ</t>
  </si>
  <si>
    <t>ENFERMEIRO SCIH</t>
  </si>
  <si>
    <t>WAGNER LEONARDO FERREIRA DA SILVA</t>
  </si>
  <si>
    <t>FARMACEUTICO</t>
  </si>
  <si>
    <t>ALLAN MACIEL DA SILVA</t>
  </si>
  <si>
    <t>LEANDRO DA CRUZ SANTOS</t>
  </si>
  <si>
    <t>CLAUDEMIR SOUZA DE OLIVEIRA</t>
  </si>
  <si>
    <t>ALENY MAURA CASTELO DA SILVA SOUZA</t>
  </si>
  <si>
    <t>ANDERSON FERREIRA ROSSATTO</t>
  </si>
  <si>
    <t>DIEGO ELIAS MIRANDA</t>
  </si>
  <si>
    <t>ELEONORA CAUSSO MACHADO VEIGA</t>
  </si>
  <si>
    <t>HENRIQUE SILVA DE SOUZA</t>
  </si>
  <si>
    <t>JAQUELINE GARCIA DA SILVA</t>
  </si>
  <si>
    <t>JOYCE RAYANE DA SILVA LIMA</t>
  </si>
  <si>
    <t>LEANDRO FRANCISCO BENTO</t>
  </si>
  <si>
    <t>LUCIANA SIQUEIRA</t>
  </si>
  <si>
    <t>EMILLY STRADA GALDINO</t>
  </si>
  <si>
    <t>FATURISTA</t>
  </si>
  <si>
    <t>TATIANA SILVA DO NASCIMENTO</t>
  </si>
  <si>
    <t>RAFAELA BAPTISTA DA SILVA DE ARAUJO</t>
  </si>
  <si>
    <t>ALINE ROCHA DE SA</t>
  </si>
  <si>
    <t>FISIOTERAPEUTA</t>
  </si>
  <si>
    <t>DEBORAH CILENE GALDINO CORREA</t>
  </si>
  <si>
    <t>EDUARDO LUIZ GOMES DA SILVA</t>
  </si>
  <si>
    <t>FABRICIO CELINO ROCHA LIMA</t>
  </si>
  <si>
    <t>BEATRIZ ALVES TRINDADE</t>
  </si>
  <si>
    <t>CARLA LIMA FEITOZA</t>
  </si>
  <si>
    <t>JULIANA VIEIRA HUVOS</t>
  </si>
  <si>
    <t>LETICIA CAROLINE SENA LIMA</t>
  </si>
  <si>
    <t>NATALIA SOUZA CAMARGO</t>
  </si>
  <si>
    <t>LILIAN PAULA FERNANDEZ GARRIDO</t>
  </si>
  <si>
    <t>ROSILETE PINHEIRO BOMFIM</t>
  </si>
  <si>
    <t>RENATA BATISTA DE ARAUJO</t>
  </si>
  <si>
    <t>THALITA NOGUEIRA GIACON PERRONI</t>
  </si>
  <si>
    <t>AMARILDO PROENCA DE SOUZA JUNIOR</t>
  </si>
  <si>
    <t>MARIA GESLA PASSOS BRASIL</t>
  </si>
  <si>
    <t>LARISSA DE OLIVEIRA BARBOZA</t>
  </si>
  <si>
    <t>LUANA VITORIA DOS SANTOS</t>
  </si>
  <si>
    <t>WALTER RODRIGUES DA SILVA</t>
  </si>
  <si>
    <t>MARIANA CRISTINA PEREIRA DE SOUZA</t>
  </si>
  <si>
    <t>LIVIA REIS</t>
  </si>
  <si>
    <t>TALULA BERNARDES ALVES</t>
  </si>
  <si>
    <t>BEATRIZ NAOMI TANAKA</t>
  </si>
  <si>
    <t>JOYCE ALMEIDA RIBEIRO</t>
  </si>
  <si>
    <t>JADE DIAS OLIVEIRA CERQUEIRA</t>
  </si>
  <si>
    <t>ALEXANDRE HENRIQUE MESSIAS</t>
  </si>
  <si>
    <t>ALITA ROBERTA MARTINS</t>
  </si>
  <si>
    <t>RAIANNA SILVA RESENDE</t>
  </si>
  <si>
    <t>CAMILA FRANCO ROSSATO</t>
  </si>
  <si>
    <t>BRUNO SOPHIA</t>
  </si>
  <si>
    <t>CLAUDIA NERI PESO</t>
  </si>
  <si>
    <t>DENISE RIBEIRO BALAN</t>
  </si>
  <si>
    <t>ELIANA ANDREAZZI</t>
  </si>
  <si>
    <t>DIVANIR SILVA AMORIM</t>
  </si>
  <si>
    <t>GILMARA DE SOUSA MOURAO</t>
  </si>
  <si>
    <t>GRAZIELA REHEM DE ABREU SODRE</t>
  </si>
  <si>
    <t>INGRID CHAVEZ GUARDIA</t>
  </si>
  <si>
    <t>FABIANA FERREIRA GREGORIO</t>
  </si>
  <si>
    <t>JAINNE FONTENELE DE MOURA</t>
  </si>
  <si>
    <t>FERNANDO GARDIM DE FREITAS ROQUE</t>
  </si>
  <si>
    <t>JESSICA BORGES DE OLIVEIRA LOPES</t>
  </si>
  <si>
    <t>KARLA SOUZA DE OLIVEIRA</t>
  </si>
  <si>
    <t>JESSICA DE BARROS MOSSO</t>
  </si>
  <si>
    <t>JOSE CARLOS RODRIGUES JUNIOR</t>
  </si>
  <si>
    <t>LUCELITA PEREIRA DE PAIVA</t>
  </si>
  <si>
    <t>LEILANE RODRIGUES SANTOS</t>
  </si>
  <si>
    <t>RAMON DE MOURA GARCIA</t>
  </si>
  <si>
    <t>THAIS CARINGE E SILVA</t>
  </si>
  <si>
    <t>THIAGO DE CARVALHO FELISBERTO</t>
  </si>
  <si>
    <t>ULISSES VICENTE PEREIRA</t>
  </si>
  <si>
    <t>WILLIAN FERNANDO SAMPAIO</t>
  </si>
  <si>
    <t>LUCIANA ZOLEZI PAREJA</t>
  </si>
  <si>
    <t>FONOAUDIOLOGO</t>
  </si>
  <si>
    <t>GISELLE PIRES DE AQUINO</t>
  </si>
  <si>
    <t>NATHALIA CALEME PAUKA</t>
  </si>
  <si>
    <t>TATIANA PINHEIRO LIMA</t>
  </si>
  <si>
    <t>ALINE DE MELO SENES</t>
  </si>
  <si>
    <t>VINICIUS DE SOUZA MIRANDA</t>
  </si>
  <si>
    <t>INSTRUMENTADOR CIRURGICO</t>
  </si>
  <si>
    <t>LIDER ALMOXARIFADO</t>
  </si>
  <si>
    <t>CAMILA SAYURI NACAZATO</t>
  </si>
  <si>
    <t>MENSAGEIRO DE FARMACIA</t>
  </si>
  <si>
    <t>EMILLY VITORIA LIMA SOARES</t>
  </si>
  <si>
    <t>VITORIA SANTOS DE CARVALHO</t>
  </si>
  <si>
    <t>MARINA VRISSIS MIQUINIOTY SILVA</t>
  </si>
  <si>
    <t>NUTRICIONISTA</t>
  </si>
  <si>
    <t>JESSICA NICOLLI LEITE CAMPOS</t>
  </si>
  <si>
    <t>GONCALO ALEXANDRE CAMPOS EGUES</t>
  </si>
  <si>
    <t>OFICIAL DE MANUTENCAO</t>
  </si>
  <si>
    <t>ALEXANDER JARDON DE ARAUJO SILVA</t>
  </si>
  <si>
    <t>ALEX JOSE DOS SANTOS</t>
  </si>
  <si>
    <t>ANDERSON KLEBER LOPES DA CUNHA</t>
  </si>
  <si>
    <t>CARLOS ALEXANDRE PEREIRA GONCALVES</t>
  </si>
  <si>
    <t>DOMINGOS RAMOS MACENA</t>
  </si>
  <si>
    <t>MARCELO AURELIANO TOME</t>
  </si>
  <si>
    <t>RENAN BARRETO SANTANA</t>
  </si>
  <si>
    <t>CARLOS ALBERTO DE MOURA BOMFIM</t>
  </si>
  <si>
    <t>PSICOLOGO</t>
  </si>
  <si>
    <t>JULIANA ESTEVAM POLLY</t>
  </si>
  <si>
    <t>JURANDIR FERREIRA JUNIOR</t>
  </si>
  <si>
    <t>LETICIA DOS SANTOS LIMA</t>
  </si>
  <si>
    <t>LUCAS MUNOZ DE ALMEIDA</t>
  </si>
  <si>
    <t>RAYANE CLE SANTA MARIA SILVEIRA</t>
  </si>
  <si>
    <t>RAIANA EVELYN DE FATIMA SOUZA LOPES</t>
  </si>
  <si>
    <t>RECEPCIONISTA</t>
  </si>
  <si>
    <t>IVONE PEREIRA</t>
  </si>
  <si>
    <t>CIRLENE FELIX BORGES</t>
  </si>
  <si>
    <t>EVELYN KARINE SANTOS DA SILVA</t>
  </si>
  <si>
    <t>LARISSA MARTINS SANTOS</t>
  </si>
  <si>
    <t>LUANA EMILLY DA SILVA</t>
  </si>
  <si>
    <t>OSCAR SEJAS MATOS</t>
  </si>
  <si>
    <t>IZABELLA KAREN MATTOS GRIJP</t>
  </si>
  <si>
    <t>ANA PAULA DA SILVA</t>
  </si>
  <si>
    <t>JENNIFER STEFANIE EVANGELISTA FERREIRA</t>
  </si>
  <si>
    <t>MONICA DARCY LUZ</t>
  </si>
  <si>
    <t>TATIANA MENDES GONCALVES</t>
  </si>
  <si>
    <t>GABRIELE DA SILVA SANTOS</t>
  </si>
  <si>
    <t>MARIA GABRIELA DA SILVA SANTOS</t>
  </si>
  <si>
    <t>LETICIA ALVES SILVERIO</t>
  </si>
  <si>
    <t>EDSON INACIO DA ROSA</t>
  </si>
  <si>
    <t>HELENA DUARTE RODRIGUES</t>
  </si>
  <si>
    <t>BEATRIZ DANTAS SANTOS</t>
  </si>
  <si>
    <t>BRUNA MACIEL BORGES</t>
  </si>
  <si>
    <t>CAROLINE FERNANDES DE OLIVEIRA</t>
  </si>
  <si>
    <t>ALESSANDRA FERREIRA BOMFIM</t>
  </si>
  <si>
    <t>CAMILA NUNES DE OLIVEIRA</t>
  </si>
  <si>
    <t>LARISSA ALVES GONCALVES</t>
  </si>
  <si>
    <t>REGIANE APARECIDA ROCHA DA SILVA</t>
  </si>
  <si>
    <t>ALINE RAMOS DE SOUZA</t>
  </si>
  <si>
    <t>ROBSON OLIVEIRA MENDONCA REIS</t>
  </si>
  <si>
    <t>CRISTIANE DE LIMA DOURADO ALVES</t>
  </si>
  <si>
    <t>LUCAS ESTANISLAU</t>
  </si>
  <si>
    <t>PATRICIA FERREIRA PEREIRA</t>
  </si>
  <si>
    <t>VERA LUCIA DA SILVA CORREIA</t>
  </si>
  <si>
    <t>SUPERVISOR ADMINISTRATIVO</t>
  </si>
  <si>
    <t>LEONARDO FERRARI LAINO</t>
  </si>
  <si>
    <t>DAYSE SOUZA CRUZ</t>
  </si>
  <si>
    <t>RENATA ROBERTA DOMINGOS DE OLIVEIRA</t>
  </si>
  <si>
    <t>MICHELE SCABUZZI TEOBALDINO</t>
  </si>
  <si>
    <t>SUPERVISOR DE ENFERMAGEM</t>
  </si>
  <si>
    <t>PATRICIA NICOLAU</t>
  </si>
  <si>
    <t>LUCIANA BONILHA CARVALHO</t>
  </si>
  <si>
    <t>TIAGO FORTUNATO</t>
  </si>
  <si>
    <t>VANESSA FABIANA SERAPIAO</t>
  </si>
  <si>
    <t>ENEIAS ALVES MONTEIRO</t>
  </si>
  <si>
    <t>ADAILTON PEREIRA XAVIER</t>
  </si>
  <si>
    <t>CAMILA CAMPOS BALTAZAR</t>
  </si>
  <si>
    <t>AMANDA PRISCILA DIAS SCOPIGNO</t>
  </si>
  <si>
    <t>RENATO NUNES CERQUEIRA</t>
  </si>
  <si>
    <t>SUPERVISOR DE PATRIMONIO</t>
  </si>
  <si>
    <t>SUPERVISOR DE SUPRIMENTOS</t>
  </si>
  <si>
    <t>JONNY NARDY ANDRADE</t>
  </si>
  <si>
    <t>SUPERVISOR GERAL</t>
  </si>
  <si>
    <t>CARLA RIBEIRO DE SOUZA</t>
  </si>
  <si>
    <t>SUPERVISOR SCIH</t>
  </si>
  <si>
    <t>TECNICO DE ENFERMAGEM</t>
  </si>
  <si>
    <t>ANTONIO MATEUS SOARES SOBRINHO</t>
  </si>
  <si>
    <t>ANA PAULA ALKIMIM DE SOUZA</t>
  </si>
  <si>
    <t>ANDRESSA SALES DA SILVA</t>
  </si>
  <si>
    <t>BRENDA CORREA FLORES</t>
  </si>
  <si>
    <t>PEDRINA EVANGELISTA FERREIRA</t>
  </si>
  <si>
    <t>DANIELA GONZAGA DE SOUSA</t>
  </si>
  <si>
    <t>PALOMA APARECIDA DA SILVA GOMES</t>
  </si>
  <si>
    <t>TAIANA DA SILVA VIANA</t>
  </si>
  <si>
    <t>SANDRA DE FREITAS SILVA</t>
  </si>
  <si>
    <t>REGINA ESCARABOTI</t>
  </si>
  <si>
    <t>ELISANGELA RODRIGUES SILVA</t>
  </si>
  <si>
    <t>GISLAINE FERREIRA PORTO</t>
  </si>
  <si>
    <t>IRACI JUSTINO DE BARROS</t>
  </si>
  <si>
    <t>KARINE DOS SANTOS TROVAO</t>
  </si>
  <si>
    <t>CATIA BARROS SOBRAL</t>
  </si>
  <si>
    <t>CINTIA APARECIDA BELIZARIO CORDEIRO</t>
  </si>
  <si>
    <t>MARIA ANA DA SILVA</t>
  </si>
  <si>
    <t>FLAVIA APARECIDA RODRIGUES DOS SANTOS</t>
  </si>
  <si>
    <t>MICHELI LUNAS GONCALVES</t>
  </si>
  <si>
    <t>MIRANEIDE MENDES DA SILVA</t>
  </si>
  <si>
    <t>GISLENE ALVES DA SILVA</t>
  </si>
  <si>
    <t>PAMELA DE BARROS OLIVEIRA</t>
  </si>
  <si>
    <t>RAFAEL MESSIAS OLIVEIRA DA CONCEICAO</t>
  </si>
  <si>
    <t>KATIA NUBIA XAVIER DE SOUSA</t>
  </si>
  <si>
    <t>MARIA ROSILENE DA SILVA</t>
  </si>
  <si>
    <t>ROSEMEIRE DA SILVA MARCULINO</t>
  </si>
  <si>
    <t>ROSIMEIRE ROCHA BARBOSA</t>
  </si>
  <si>
    <t>SILVANA PORTAL CARVALHO</t>
  </si>
  <si>
    <t>SOLANGE BORGES DE OLIVEIRA</t>
  </si>
  <si>
    <t>TATIANE MESQUITA DE PAULA</t>
  </si>
  <si>
    <t>THIAGO GABRIEL CARDOSO RODRIGUES</t>
  </si>
  <si>
    <t>RENATA DURAN MATEUS</t>
  </si>
  <si>
    <t>SUELI APARECIDA AUGUSTA DE SOUZA</t>
  </si>
  <si>
    <t>ALESSANDRA APARECIDA DE ALMEIDA</t>
  </si>
  <si>
    <t>ANDREIA APARECIDA FERNANDES</t>
  </si>
  <si>
    <t>CICERO CLAUDIO DA SILVA</t>
  </si>
  <si>
    <t>CLAUDIA OLEGARIO SANTOS</t>
  </si>
  <si>
    <t>CRISTIANE PRIETO DE OLIVEIRA</t>
  </si>
  <si>
    <t>EDSON FERREIRA DA SILVA</t>
  </si>
  <si>
    <t>ELIELMA DO NASCIMENTO SILVA</t>
  </si>
  <si>
    <t>EVANDRO LIMA SANTOS</t>
  </si>
  <si>
    <t>VALERIA ROBERTA DOS SANTOS</t>
  </si>
  <si>
    <t>GLAUCIA DA SILVA SANTOS</t>
  </si>
  <si>
    <t>JOELMA SILVA</t>
  </si>
  <si>
    <t>JULIANA PEREZ ALLO</t>
  </si>
  <si>
    <t>LUCIANE SANTOS WANDERLEY</t>
  </si>
  <si>
    <t>LUCIMARA GALVAO</t>
  </si>
  <si>
    <t>MARIA APARECIDA DE ALMEIDA SILVA</t>
  </si>
  <si>
    <t>OLGA MARIA RODRIGUES MENDES</t>
  </si>
  <si>
    <t>ROSIANE MATOS CAMPOS DE OLIVEIRA</t>
  </si>
  <si>
    <t>SUMAYA EMILYM FREITAS DA SILVA</t>
  </si>
  <si>
    <t>ANA LUCIA BUZELIN DO CARMO GOMES</t>
  </si>
  <si>
    <t>CLEIDE SILVA QUEIROZ GOMES</t>
  </si>
  <si>
    <t>ELAINE CRISTINA DE FREITAS SANTOS</t>
  </si>
  <si>
    <t>LUIZ HENRIQUE PEREIRA SILVA</t>
  </si>
  <si>
    <t>RUTH ALVES DE LACERDA</t>
  </si>
  <si>
    <t>TALITA SANTOS MONTEIRO</t>
  </si>
  <si>
    <t>CASSIANE VIANA DA TRINDADE</t>
  </si>
  <si>
    <t>CRISTIANE MACIEL SILVA</t>
  </si>
  <si>
    <t>VILMA DE OLIVEIRA RAMOS DA SILVA</t>
  </si>
  <si>
    <t>KATIA MARIA DOS SANTOS</t>
  </si>
  <si>
    <t>PRISCILA GONCALVES SAMPAIO</t>
  </si>
  <si>
    <t>DAFFINY CAROLINE BARAO SILVA</t>
  </si>
  <si>
    <t>HELEN MARIANA SOARES SANTANA</t>
  </si>
  <si>
    <t>ANA PAULA BARBOSA DA SILVA</t>
  </si>
  <si>
    <t>MARIA ROCILENE DA PAZ</t>
  </si>
  <si>
    <t>OSCAR BRANCO RIBEIRO JUNIOR</t>
  </si>
  <si>
    <t>RAFAEL TEIXEIRA BELLINI</t>
  </si>
  <si>
    <t>FERNANDO RODRIGO MARCONDES</t>
  </si>
  <si>
    <t>JULIANA GAGLIOTI RUBIO</t>
  </si>
  <si>
    <t>KAREM CRISTINA DA SILVA</t>
  </si>
  <si>
    <t>LUCIVANIA GOMES DOS SANTOS</t>
  </si>
  <si>
    <t>DENISE PAULA DE SOUZA</t>
  </si>
  <si>
    <t>LARISSA SANTANA RODRIGUES DE SOUZA</t>
  </si>
  <si>
    <t>RAFAELA LARISSA BENTO CANCELO</t>
  </si>
  <si>
    <t>VANESSA GRASIELA ALENCAR DA SILVA</t>
  </si>
  <si>
    <t>ADRIANA SIMPLICIO DA SILVA</t>
  </si>
  <si>
    <t>BRUNA SIQUEIRA DA SILVA E SILVA</t>
  </si>
  <si>
    <t>CLAUDIA FERREIRA LOPES</t>
  </si>
  <si>
    <t>CLAUDINETE OLIVEIRA AMORIM</t>
  </si>
  <si>
    <t>JEFFERSON DE OLIVEIRA FELIX</t>
  </si>
  <si>
    <t>JESSICA ALINE RODRIGUES BASTOS</t>
  </si>
  <si>
    <t>MARIA DELIA BARBOSA COSTA LEITE</t>
  </si>
  <si>
    <t>OTAVIO GABRIEL MORAES MOTA</t>
  </si>
  <si>
    <t>JOYCE SILVA PINHEIRO DOS SANTOS</t>
  </si>
  <si>
    <t>MARCIA MARIA DOS SANTOS</t>
  </si>
  <si>
    <t>ANA CLAUDIA PEREIRA DA ROCHA</t>
  </si>
  <si>
    <t>CAMILA SANTOS DA SILVA</t>
  </si>
  <si>
    <t>EDNA CRISTINA DOS SANTOS</t>
  </si>
  <si>
    <t>ELISABETE GONCALVES DO NASCIMENTO</t>
  </si>
  <si>
    <t>EMILY CHAEVINI MATOS MOREIRA</t>
  </si>
  <si>
    <t>JULIANA ALVES DOS SANTOS DE OLIVEIRA</t>
  </si>
  <si>
    <t>SANDRA DA SILVA</t>
  </si>
  <si>
    <t>EUDOXIA DOS SANTOS MARTINS</t>
  </si>
  <si>
    <t>CLEYTON BARBOSA FERREIRA</t>
  </si>
  <si>
    <t>CAROLINA DOS SANTOS OLIVEIRA</t>
  </si>
  <si>
    <t>GRAZIELLE REGINA DE MORAES FABIANO</t>
  </si>
  <si>
    <t>FRANCISCA DE FREITAS FELIX</t>
  </si>
  <si>
    <t>IVAN LUCIO VIEIRA NASCIMENTO</t>
  </si>
  <si>
    <t>ROODLYNE PITON OBAS</t>
  </si>
  <si>
    <t>FABIOLA DIAS DOS SANTOS</t>
  </si>
  <si>
    <t>NACIO ROMAO LOPES</t>
  </si>
  <si>
    <t>CAMILA CAPELARI</t>
  </si>
  <si>
    <t>JAIR MESSIAS DE OLIVEIRA</t>
  </si>
  <si>
    <t>CICERA GOMES DE MELO</t>
  </si>
  <si>
    <t>ANDRE DE ALMEIDA SOBRAL</t>
  </si>
  <si>
    <t>GINA MARIA BORGES DE JESUS</t>
  </si>
  <si>
    <t>GUILHERME FELIX DE BARROS FILHO</t>
  </si>
  <si>
    <t>HENRIQUE SILVA TERTORELE</t>
  </si>
  <si>
    <t>JESSICA LORENA ASSIS DE ALMEIDA</t>
  </si>
  <si>
    <t>JOAO RICARDO BALTAZAR</t>
  </si>
  <si>
    <t>DENIS NOGUEIRA DOS SANTOS</t>
  </si>
  <si>
    <t>CASSIANE NAIARA CUNHA DE SALES</t>
  </si>
  <si>
    <t>GIRLENE RODRIGUES DA SILVA</t>
  </si>
  <si>
    <t>LEONIZA APARECIDA PAES SANTOS</t>
  </si>
  <si>
    <t>GILSIANE DE LIMA TOMAZ AZEVEDO</t>
  </si>
  <si>
    <t>WALERIA PAZ DA SILVA</t>
  </si>
  <si>
    <t>WESLEY RICARDO DE OLIVEIRA SOARES</t>
  </si>
  <si>
    <t>FRANCIENE APARECIDA DO CARMO MOREIRA</t>
  </si>
  <si>
    <t>ELAINE DO NASCIMENTO LIMA MORAES</t>
  </si>
  <si>
    <t>GABRIELLE DA SILVA LUIZ</t>
  </si>
  <si>
    <t>GABRIELLE GASPAR ZAMPIERI</t>
  </si>
  <si>
    <t>JAQUELINE ORLAN</t>
  </si>
  <si>
    <t>TATIANE LUCAS EVANGELISTA FERREIRA</t>
  </si>
  <si>
    <t>LIDIA SANTOS</t>
  </si>
  <si>
    <t>DANIEL DAVI DOS SANTOS</t>
  </si>
  <si>
    <t>LUANA RAMOS DA SILVA</t>
  </si>
  <si>
    <t>TAMIRES SANTOS DE OLIVEIRA DA SILVA</t>
  </si>
  <si>
    <t>CRISTIANA SILVA SANCHES</t>
  </si>
  <si>
    <t>LUCIANA OLIVEIRA DE PAIVA</t>
  </si>
  <si>
    <t>HELEN KARINA GALDINO CORREA</t>
  </si>
  <si>
    <t>ROSINEIDE MARIA DA SILVA</t>
  </si>
  <si>
    <t>ATAIL DIAS DA CONCEICAO BISPO</t>
  </si>
  <si>
    <t>CASSIA DE FATIMA SILVA TAVARES</t>
  </si>
  <si>
    <t>EVANICE LIMA DE SOUZA</t>
  </si>
  <si>
    <t>MAURINO DE SOUZA AMERICO JUNIOR</t>
  </si>
  <si>
    <t>MONISE THAINASY GOMES SANTOS AZEVEDO</t>
  </si>
  <si>
    <t>LENIR ANDRADE DE OLIVEIRA</t>
  </si>
  <si>
    <t>NATHALIE GABRIELLE KERSCH DE OLIVEIRA</t>
  </si>
  <si>
    <t>ERICA APARECIDA GALVAO DE SOUZA</t>
  </si>
  <si>
    <t>ROBERTA CONCEICAO DA SILVA</t>
  </si>
  <si>
    <t>TAIS RANGEL SANTOS</t>
  </si>
  <si>
    <t>MAYARA CRISTINA SILVA GUEDES</t>
  </si>
  <si>
    <t>ELAINE ALVES DA SILVEIRA GOMES</t>
  </si>
  <si>
    <t>MARIA DA CONCEICAO LIMA DE OLIVEIRA SOARES</t>
  </si>
  <si>
    <t>ANA BEATRIZ ASTOLPHI</t>
  </si>
  <si>
    <t>EVENOR FERREIRA DE LIMA</t>
  </si>
  <si>
    <t>FERNANDA FELIX DE LIMA</t>
  </si>
  <si>
    <t>JULIANA MARTINS DOS SANTOS</t>
  </si>
  <si>
    <t>MARINALVA ANTONIA DA SILVA CAVALCANTE</t>
  </si>
  <si>
    <t>MARINALVA DE NAZARE PIMENTA PINHEIRO</t>
  </si>
  <si>
    <t>DANIELLE CORREA ESTEVAM</t>
  </si>
  <si>
    <t>HELOISA FERREIRA PAIVA DA SILVA</t>
  </si>
  <si>
    <t>ADRIELLE RODRIGUES DOS SANTOS</t>
  </si>
  <si>
    <t>CRISTIANE SANTOS DA SILVA PAIXAO DE OLIVEIRA</t>
  </si>
  <si>
    <t>VERONICA LIMA PEREIRA</t>
  </si>
  <si>
    <t>MARCELA ANDRADE SILVA</t>
  </si>
  <si>
    <t>VERONICA SANTOS DE JESUS</t>
  </si>
  <si>
    <t>SELMA APARECIDA ROMAO DA SILVA FERREIRA VAZ</t>
  </si>
  <si>
    <t>JAQUELINE SILVA TRINDADE</t>
  </si>
  <si>
    <t>WELINTON GUERRA DA SILVA</t>
  </si>
  <si>
    <t>CAIO ALVES LIMA</t>
  </si>
  <si>
    <t>VICTOR MENDES SARAIVA</t>
  </si>
  <si>
    <t>EDILAINE CRISTINA ALVES</t>
  </si>
  <si>
    <t>ROSANA MARTINS CUNHA SIANO</t>
  </si>
  <si>
    <t>ISAAC DE CASTRO DOS SANTOS</t>
  </si>
  <si>
    <t>MARIA DO CARMO NUNES FERREIRA</t>
  </si>
  <si>
    <t>ALINE FLORENCIO DA SILVA</t>
  </si>
  <si>
    <t>ROSANGELA SANTOS DE MENEZES</t>
  </si>
  <si>
    <t>REJANE AMERICO DANTAS</t>
  </si>
  <si>
    <t>ADEILMA ROSA DOS SANTOS SILVA</t>
  </si>
  <si>
    <t>VANESSA MARCONDES DE OLIVEIRA</t>
  </si>
  <si>
    <t>RENEE MENDONCA COSTA</t>
  </si>
  <si>
    <t>ADRIANA DOS SANTOS DE PAULA SOARES</t>
  </si>
  <si>
    <t>ADRIANA ORLANDO DOS SANTOS</t>
  </si>
  <si>
    <t>ADRIANA RODRIGUES DOS SANTOS</t>
  </si>
  <si>
    <t>ADRIELLE DELAYLA SANTOS DA SILVA</t>
  </si>
  <si>
    <t>ALBA ARCANJA DOS SANTOS</t>
  </si>
  <si>
    <t>EDSON DE SOUZA</t>
  </si>
  <si>
    <t>ALEXSANDRO ARAUJO SILVA</t>
  </si>
  <si>
    <t>AMANDA MARIA DE SOUZA MAXIMO</t>
  </si>
  <si>
    <t>ANA CAROLINE SIQUEIRA DE SOUZA</t>
  </si>
  <si>
    <t>GISELE ALVES DA SILVA CORREA</t>
  </si>
  <si>
    <t>ANDREIA DOS SANTOS SILVA</t>
  </si>
  <si>
    <t>ANGELO SEBASTIAO DA SILVA</t>
  </si>
  <si>
    <t>APARECIDA CUNHA PINTO</t>
  </si>
  <si>
    <t>ARLETE SILVA FERREIRA SANTOS</t>
  </si>
  <si>
    <t>BEATRIZ DE SOUZA DA SILVA</t>
  </si>
  <si>
    <t>RAIZA RODRIGUES DA SILVA</t>
  </si>
  <si>
    <t>CAMILA MARQUES DOS SANTOS ALQUERRO</t>
  </si>
  <si>
    <t>JENIFER SANTOS MARCOS RODRIGUES</t>
  </si>
  <si>
    <t>ROGERIO LUIZ DA SILVA</t>
  </si>
  <si>
    <t>CICERA FREITAS DO NASCIMENTO ROCHA</t>
  </si>
  <si>
    <t>CRISTIANE GASPAR DE SOUZA BARBOSA</t>
  </si>
  <si>
    <t>CLAUDIA OLIVEIRA DOS SANTOS</t>
  </si>
  <si>
    <t>CRISTIANE CARDOSO DA SILVA</t>
  </si>
  <si>
    <t>CRISTINA MACHADO DE BRITO</t>
  </si>
  <si>
    <t>CRISTINA PASSOS BOMFIM</t>
  </si>
  <si>
    <t>DENISE DE SOUZA IZIDORIO</t>
  </si>
  <si>
    <t>ADJANE BALBINO DA SILVA</t>
  </si>
  <si>
    <t>ALEXANDRE ALVES DE MORAIS JUNIOR</t>
  </si>
  <si>
    <t>EDILEIA SANTOS DE SOUZA ALVES</t>
  </si>
  <si>
    <t>EDLAINE DE SOUZA LOPES</t>
  </si>
  <si>
    <t>EDNEIA CARVALHO DE OLIVEIRA ANTAO</t>
  </si>
  <si>
    <t>ELIANA DE SOUSA RAMOS ALVES</t>
  </si>
  <si>
    <t>ANA PAULA MARIA DANTAS</t>
  </si>
  <si>
    <t>ELIZABETE ALMEIDA DE OLIVEIRA</t>
  </si>
  <si>
    <t>ELOISA ROQUE DELFINO</t>
  </si>
  <si>
    <t>EMERSON LIMA DOS SANTOS</t>
  </si>
  <si>
    <t>ANDERSON RIBEIRO DOS SANTOS</t>
  </si>
  <si>
    <t>ERICA ALVES SOBRINHO</t>
  </si>
  <si>
    <t>ERICA APARECIDA DA SILVA</t>
  </si>
  <si>
    <t>ERICA DANUSA SILVA</t>
  </si>
  <si>
    <t>CAMILA DOS SANTOS HERCULINO</t>
  </si>
  <si>
    <t>FABIANE DE OLIVEIRA NEVES</t>
  </si>
  <si>
    <t>FABIO DOS SANTOS MARINHO</t>
  </si>
  <si>
    <t>FLAVIA BRITO DE SOUZA</t>
  </si>
  <si>
    <t>FLAVIO FERREIRA DA SILVA</t>
  </si>
  <si>
    <t>GISELE SANTANA SILVA</t>
  </si>
  <si>
    <t>EDERSON ALVES DE SOUZA</t>
  </si>
  <si>
    <t>ELENICE SANTOS SILVA</t>
  </si>
  <si>
    <t>ELISANGELA RODA CORDEIRO</t>
  </si>
  <si>
    <t>IRANDIR BISPO DA SILVA SOUZA</t>
  </si>
  <si>
    <t>ERALDO ELIAS DA SILVA</t>
  </si>
  <si>
    <t>JACILENE MARIA PIRES DE OLIVEIRA</t>
  </si>
  <si>
    <t>FELIPE MANOEL GOMES PAZ</t>
  </si>
  <si>
    <t>JALISON SILVA MARTINS</t>
  </si>
  <si>
    <t>JAQUELINE BORGES SALES DOS SANTOS</t>
  </si>
  <si>
    <t>JENIFFER CRISTINA DA SILVA</t>
  </si>
  <si>
    <t>FLAVIA VALERIA DE OLIVEIRA SANTANA</t>
  </si>
  <si>
    <t>GILBERTO FERREIRA ALVES</t>
  </si>
  <si>
    <t>JIDERLAINE BARBOSA DA SILVA</t>
  </si>
  <si>
    <t>HELENE CRISTINA DA SILVA LOPES</t>
  </si>
  <si>
    <t>JOSE APARECIDO DA SILVA</t>
  </si>
  <si>
    <t>IZABEL TEREZA DA SILVA CAMPOS</t>
  </si>
  <si>
    <t>JOSE ROMULO LUIZ COSTA</t>
  </si>
  <si>
    <t>JULIANA CEZARIO LINS SANTANA</t>
  </si>
  <si>
    <t>JULIANA DE LOURDES</t>
  </si>
  <si>
    <t>JULIANA JOSEFA DA CONCEICAO SILVA</t>
  </si>
  <si>
    <t>JOAO CARLOS BRANDAO</t>
  </si>
  <si>
    <t>LETICIA APARECIDA DE SOUZA BATISTA</t>
  </si>
  <si>
    <t>KARIME DE ALMEIDA TORRES BARROS</t>
  </si>
  <si>
    <t>LUANA APARECIDA ROCHA NUNES</t>
  </si>
  <si>
    <t>LAIS DIAS SOARES</t>
  </si>
  <si>
    <t>LUCIANA APARECIDA DOS REIS PEREIRA</t>
  </si>
  <si>
    <t>LILIAN ARAGAO DE JESUS</t>
  </si>
  <si>
    <t>LUCIANA DE ABREU</t>
  </si>
  <si>
    <t>LUCIANA DELAIDE RAMALHO DE SOUZA</t>
  </si>
  <si>
    <t>LUCIANO ALVES DA SILVEIRA</t>
  </si>
  <si>
    <t>LUCIENE PEDROSA DOS SANTOS</t>
  </si>
  <si>
    <t>LUCIGLEIDE COSTA</t>
  </si>
  <si>
    <t>LUANA QUEIROZ DOS SANTOS</t>
  </si>
  <si>
    <t>LUCIANA CORREA</t>
  </si>
  <si>
    <t>MARIA DEUZAMAR PROFIRIO DA SILVA PAZ</t>
  </si>
  <si>
    <t>LUIZ ANTONIO DE FARIAS TORRES</t>
  </si>
  <si>
    <t>MARIA GOIANA FELIX</t>
  </si>
  <si>
    <t>MARCELO DIAS PAIXAO</t>
  </si>
  <si>
    <t>MARIA APARECIDA DE SOUSA BEHRENS</t>
  </si>
  <si>
    <t>MARTA DOS SANTOS PEREIRA</t>
  </si>
  <si>
    <t>MARTA TERESA DE LIMA</t>
  </si>
  <si>
    <t>MARIA GISLENE PARAISO TEOTONIO</t>
  </si>
  <si>
    <t>MICHELE GOMES DOS SANTOS</t>
  </si>
  <si>
    <t>MICHELE MINELI</t>
  </si>
  <si>
    <t>MICHELE SILVEIRA DE MELO</t>
  </si>
  <si>
    <t>MARLICE PEREIRA COUTINHO</t>
  </si>
  <si>
    <t>MAYARA NASCIMENTO DOS SANTOS</t>
  </si>
  <si>
    <t>MISLENE RIBEIRO ALVES</t>
  </si>
  <si>
    <t>PRISCILA DA SILVA DE GASPERE</t>
  </si>
  <si>
    <t>RAFAEL DE LIMA GANDRA</t>
  </si>
  <si>
    <t>RAQUEL CABRAL GOMES</t>
  </si>
  <si>
    <t>RENATA DE OLIVEIRA MAVICHIAN</t>
  </si>
  <si>
    <t>SONIA PEREIRA FIGUEREDO PIRES</t>
  </si>
  <si>
    <t>RENATA EVANGELISTA DE SOUZA</t>
  </si>
  <si>
    <t>RICARDO DE SOUZA JUCA</t>
  </si>
  <si>
    <t>SUELY OLIVEIRA DA SILVA</t>
  </si>
  <si>
    <t>ROSANGELA DIAS LIMA</t>
  </si>
  <si>
    <t>SAMANTA GREGORIO UCHAIME</t>
  </si>
  <si>
    <t>SERGIO BARROS DE FREITAS</t>
  </si>
  <si>
    <t>SERGIO EDUARDO RODRIGUES</t>
  </si>
  <si>
    <t>SERGIO FAGUNDES</t>
  </si>
  <si>
    <t>TATIANE APOSTOLO DOS SANTOS</t>
  </si>
  <si>
    <t>SHIRLEY CRISTINA SOARES PANISSET</t>
  </si>
  <si>
    <t>SILMARA DE ALMEIDA SANTOS RODRIGUES</t>
  </si>
  <si>
    <t>SIMONE CARNEIRO SOARES</t>
  </si>
  <si>
    <t>SIMONE MARIA BATISTA DA SILVA</t>
  </si>
  <si>
    <t>SIMONE MARIA DE AMORIM</t>
  </si>
  <si>
    <t>THALIA BORTOLIM MONTEIRO</t>
  </si>
  <si>
    <t>TALITA NUNES SOUZA</t>
  </si>
  <si>
    <t>TAMIRIS DOS SANTOS MACEDO</t>
  </si>
  <si>
    <t>TELMA BARBALHO DE SANTANA</t>
  </si>
  <si>
    <t>THAIANE FERNANDA SANTOS FERREIRA</t>
  </si>
  <si>
    <t>VALDENE MARIA DA SILVA LIMA</t>
  </si>
  <si>
    <t>VALERIA APARECIDA DE ARRUDA</t>
  </si>
  <si>
    <t>WASHINGTON MARCOS CORDEIRO DOS SANTOS</t>
  </si>
  <si>
    <t>YONARA ARAUJO AZEVEDO DE MELO</t>
  </si>
  <si>
    <t>ZULEICA BEZERRA DA SILVA</t>
  </si>
  <si>
    <t>JUN TANABE</t>
  </si>
  <si>
    <t>TECNICO DE ENGENHARIA CLINICA</t>
  </si>
  <si>
    <t>MARCELO HARSAM DE ALENCAR SOARES</t>
  </si>
  <si>
    <t>DANIEL JULIO ANTONIO GOULART</t>
  </si>
  <si>
    <t>DEMETRIUS MARIUSSO</t>
  </si>
  <si>
    <t>TECNICO DE FARMACIA</t>
  </si>
  <si>
    <t>ARTHUR PEREIRA DANTAS DE CARVALHO</t>
  </si>
  <si>
    <t>FERNANDA PATRICIA MONTEIRO</t>
  </si>
  <si>
    <t>HENRIQUE DIAS FRANCISCO</t>
  </si>
  <si>
    <t>KAREN SILVA THEODORO OTA</t>
  </si>
  <si>
    <t>KARINA CARDOSO DE SOUZA</t>
  </si>
  <si>
    <t>KARINE RODRIGUES TOLEDO FARIAS</t>
  </si>
  <si>
    <t>MARIA SUZANA FERREIRA RIBEIRO</t>
  </si>
  <si>
    <t>NADIA FIGUEIREDO DE SOUZA ROSA</t>
  </si>
  <si>
    <t>PAULO CESAR DO NASCIMENTO SA</t>
  </si>
  <si>
    <t>VANESSA VILAS BOAS OLIVEIRA DOS ANJOS</t>
  </si>
  <si>
    <t>ELLEN PRISCILA SOUZA DOS SANTOS</t>
  </si>
  <si>
    <t>LAURA GRAZIELLY DE SOUSA SILVA</t>
  </si>
  <si>
    <t>RUBENS MARGELA DE CASTRO</t>
  </si>
  <si>
    <t>EDUARDO VIANA DE JESUS</t>
  </si>
  <si>
    <t>NICOLLE DE MELO</t>
  </si>
  <si>
    <t>KELLY CRISTINA DA SILVA</t>
  </si>
  <si>
    <t>LAYSLA CONCEICAO QUIRINO</t>
  </si>
  <si>
    <t>RAFAEL PEREIRA FURLANIS</t>
  </si>
  <si>
    <t>MARCOS WAMBASTHEN BORGES BISPO</t>
  </si>
  <si>
    <t>ROGERIO MARQUES</t>
  </si>
  <si>
    <t>ANA PAULA DE ANDRADE</t>
  </si>
  <si>
    <t>EVELLYN HOSPODARSKY</t>
  </si>
  <si>
    <t>DARLINE RODRIGUES DE SOUZA</t>
  </si>
  <si>
    <t>ROBERTA QUELI DE FREITAS</t>
  </si>
  <si>
    <t>MELLANY GONCALVES TAVARES</t>
  </si>
  <si>
    <t>ANA MARIA DA SILVA</t>
  </si>
  <si>
    <t>DANIELA TORRES BEZERRA</t>
  </si>
  <si>
    <t>ELZA DO NASCIMENTO</t>
  </si>
  <si>
    <t>MIRELE SOUSA ADAO</t>
  </si>
  <si>
    <t>JOSE FRANCISCO JANUARIO DOS REIS</t>
  </si>
  <si>
    <t>WALLACE DE MORAES</t>
  </si>
  <si>
    <t>GABRIELLE DE MOURA BRITO</t>
  </si>
  <si>
    <t>PATRICIA LIMA CRISPIM</t>
  </si>
  <si>
    <t>MARCOS MICCICHE DA COSTA</t>
  </si>
  <si>
    <t>DANIELLE ALMEIDA PERETE</t>
  </si>
  <si>
    <t>MARCIA APARECIDA FERRAZ DA SILVA</t>
  </si>
  <si>
    <t>TALLES ANTONIO BORGES</t>
  </si>
  <si>
    <t>IEDA SANTOS SILVA</t>
  </si>
  <si>
    <t>MARIANE DE SOUZA ALVES</t>
  </si>
  <si>
    <t>ANDREIA BARBALHO QUEIROZ</t>
  </si>
  <si>
    <t>MARCIA ALVES DA SILVA DOS SANTOS</t>
  </si>
  <si>
    <t>JESSICA SANTOS LIMA</t>
  </si>
  <si>
    <t>TIAGO RICARDO SANTOS DA SILVA</t>
  </si>
  <si>
    <t>THALITA CAMPOS MOREIRA BARBOSA</t>
  </si>
  <si>
    <t>STEFANIE DOS SANTOS BARBOSA</t>
  </si>
  <si>
    <t>ANA CRISTINA DA SILVA</t>
  </si>
  <si>
    <t>ELISANGELA MORAES DA COSTA</t>
  </si>
  <si>
    <t>ARIANE DOS SANTOS SERGIO</t>
  </si>
  <si>
    <t>ANA CRISTINA DOS SANTOS</t>
  </si>
  <si>
    <t>BRUNO GRAVA MOTA</t>
  </si>
  <si>
    <t>DEBORA BALBINO DE OLIVEIRA</t>
  </si>
  <si>
    <t>DIOGENES PERES DA SILVA</t>
  </si>
  <si>
    <t>ERICA ALESSANDRA DE PAULA SILVEIRA ARRUDA</t>
  </si>
  <si>
    <t>GABRIEL CAVALCANTE DO NASCIMENTO</t>
  </si>
  <si>
    <t>GISELE MANDU GOMES</t>
  </si>
  <si>
    <t>GUSTAVO HENRIQUE MATOS</t>
  </si>
  <si>
    <t>JOSE DOUGLAS SOARES DA SILVA</t>
  </si>
  <si>
    <t>MARCIA DE OLIVEIRA MATOS</t>
  </si>
  <si>
    <t>MARIA EDILAINE RODRIGUES</t>
  </si>
  <si>
    <t>MICHELLE SANTOS</t>
  </si>
  <si>
    <t>NORMA DE OLIVEIRA FERNANDES</t>
  </si>
  <si>
    <t>RITA DE BRITO PEREIRA</t>
  </si>
  <si>
    <t>ROGERIO PEREIRA DA SILVA</t>
  </si>
  <si>
    <t>RUBIA AMARO</t>
  </si>
  <si>
    <t>SANDRO DE SOUZA</t>
  </si>
  <si>
    <t>SELMA DA CONCEICAO CUNHA SANTOS</t>
  </si>
  <si>
    <t>SUZELAINE ALEXANDRE DA SILVA</t>
  </si>
  <si>
    <t>TATIANE HENRIQUE NOGUEIRA</t>
  </si>
  <si>
    <t>THEMISTOCLES MAX LIMA DE ABREU</t>
  </si>
  <si>
    <t>WILLIAM LUIZ DE PAULA</t>
  </si>
  <si>
    <t>PATRICIA MARIA FERREIRA DE JESUS</t>
  </si>
  <si>
    <t>TECNICO DE GASOTERAPIA</t>
  </si>
  <si>
    <t>JUNIO TIAGO DA ROCHA</t>
  </si>
  <si>
    <t>LEANDRO TADEU PEREIRA DO NASCIMENTO</t>
  </si>
  <si>
    <t>JOELMA DA SILVA CARVALHO</t>
  </si>
  <si>
    <t>TECNICO DE GESSO</t>
  </si>
  <si>
    <t>DANIEL JUNIOR FREITAS RODRIGUES</t>
  </si>
  <si>
    <t>JESSICA SOUZA SOARES</t>
  </si>
  <si>
    <t>SIMONE SILVA DOS SANTOS</t>
  </si>
  <si>
    <t>ROSEMEIRE MARTINS</t>
  </si>
  <si>
    <t>KARINA ANDRADE DA ROCHA</t>
  </si>
  <si>
    <t>TECNICO DE LABORATORIO</t>
  </si>
  <si>
    <t>LUCIANO BALBINO DE OLIVEIRA</t>
  </si>
  <si>
    <t>LUCILENE ALVES FRANCO</t>
  </si>
  <si>
    <t>NAYANE ALVES DO NASCIMENTO</t>
  </si>
  <si>
    <t>ROSILEIA POLICARPO DE BRITO</t>
  </si>
  <si>
    <t>THAINA GRACIO JARDIM BIANCHI</t>
  </si>
  <si>
    <t>CAIO REINALDO DE SOUZA</t>
  </si>
  <si>
    <t>SARA LOPES MACHADO</t>
  </si>
  <si>
    <t>DANIEL FRANKLIN DE SOUZA COSTA</t>
  </si>
  <si>
    <t>Sal. Base</t>
  </si>
  <si>
    <t>Ad. Insalubridade</t>
  </si>
  <si>
    <t>Ad. Noturno</t>
  </si>
  <si>
    <t>Remuneração Total</t>
  </si>
  <si>
    <t>Relação de Cargos/Funções e Salários</t>
  </si>
  <si>
    <t>ADRIANA GOMES DA SILVA</t>
  </si>
  <si>
    <t>ADRIANA PATRICIA PRUDENCIO DA SILVEIRA</t>
  </si>
  <si>
    <t>ALANA DE OLIVEIRA</t>
  </si>
  <si>
    <t>ALBANIZE DA LUZ COSTA</t>
  </si>
  <si>
    <t>ALESSANDRA THOMAZ ANDRADE</t>
  </si>
  <si>
    <t>ALINE GARCIA NUNES</t>
  </si>
  <si>
    <t>ALINE SODRE MILITAO</t>
  </si>
  <si>
    <t>AMANDA AUGUSTA EUZEBIO VEIGA RIBEIRO TRINDADE</t>
  </si>
  <si>
    <t>AMANDA FERNANDES FERRARI</t>
  </si>
  <si>
    <t>ANA PAULA LAZARINI DIAS</t>
  </si>
  <si>
    <t>ANA PAULA SEOANE DE ANDRADE</t>
  </si>
  <si>
    <t>ANA PAULA SILVA DO VALE</t>
  </si>
  <si>
    <t>ANDERSON MESQUITA SILVA</t>
  </si>
  <si>
    <t>ANDRIELLI GIOVANELLI DOS SANTOS</t>
  </si>
  <si>
    <t>ANNE CAROLINE AZEVEDO JESUS</t>
  </si>
  <si>
    <t>ANTONIA EVANILDA CORDEIRO DE SOUSA</t>
  </si>
  <si>
    <t>ANTONIO FARIAS MATOS</t>
  </si>
  <si>
    <t>ARIENE DOS SANTOS FURIATTI</t>
  </si>
  <si>
    <t>BEATRIZ FELIX DA SILVA</t>
  </si>
  <si>
    <t>BEATRIZ VITORIA ALVES OLIVEIRA</t>
  </si>
  <si>
    <t>BETANIA MARIA DA SILVA</t>
  </si>
  <si>
    <t>BIANCA CONCEICAO DE OLIVEIRA</t>
  </si>
  <si>
    <t>BRENDA DOS SANTOS MACEDO</t>
  </si>
  <si>
    <t>BRUNA MELO DE SOUZA</t>
  </si>
  <si>
    <t>CAMILA DOS SANTOS</t>
  </si>
  <si>
    <t>CAMILA GONCALVES DA SILVA</t>
  </si>
  <si>
    <t>CAMILA SOUZA DA SILVA</t>
  </si>
  <si>
    <t>CAROLINA DE SANTANA LEITE</t>
  </si>
  <si>
    <t>CLAUDIA PEDROZZELLI</t>
  </si>
  <si>
    <t>DANIELA CRISTINA BERNARDINO</t>
  </si>
  <si>
    <t>DANILA GOMES PEREIRA</t>
  </si>
  <si>
    <t>DAYANE TAINA CINTRA DA SILVA</t>
  </si>
  <si>
    <t>DEBORA REGINA DOS SANTOS SOUZA</t>
  </si>
  <si>
    <t>ELIANE DOS SANTOS DE OLIVEIRA</t>
  </si>
  <si>
    <t>ELIAS CALEBE OLIVEIRA DA SILVA</t>
  </si>
  <si>
    <t>ELIENE DE JESUS SANTOS</t>
  </si>
  <si>
    <t>ELISANGELA DE ARAUJO EVANGELISTA</t>
  </si>
  <si>
    <t>EMILY TAVARES SILVA DE MOURA</t>
  </si>
  <si>
    <t>FAGNER VICENTE ALVES DA SILVA</t>
  </si>
  <si>
    <t>FELIPE RIBEIRO RAMOS TARANTO</t>
  </si>
  <si>
    <t>FERNANDA ACEVEDO</t>
  </si>
  <si>
    <t>FERNANDA ANACLETO DALBEM</t>
  </si>
  <si>
    <t>FERNANDA APARECIDA BASTOSQUE</t>
  </si>
  <si>
    <t>FERNANDA STEFANNI DOS SANTOS MATHIAS PEDROSO</t>
  </si>
  <si>
    <t>FERNANDO HENRIQUE FERREIRA DE FIGUEIREDO</t>
  </si>
  <si>
    <t>FILIPE DOS SANTOS SILVA</t>
  </si>
  <si>
    <t>GABRIEL LIMA DA SILVA</t>
  </si>
  <si>
    <t>GABRIELLY VITORIA BARBOSA RESSATI</t>
  </si>
  <si>
    <t>GRAZIELLE ALMEIDA RODRIGUES DOS SANTOS</t>
  </si>
  <si>
    <t>HELOISA VITORIA AIRES DE MORAES</t>
  </si>
  <si>
    <t>HUGO FERNANDES PINHEIRO</t>
  </si>
  <si>
    <t>IAMARA GABRIELA DE ALMEIDA</t>
  </si>
  <si>
    <t>IZABELLY VICTORIA DA CRUZ CHAGAS</t>
  </si>
  <si>
    <t>JAQUELINE BARBOSA DOS SANTOS</t>
  </si>
  <si>
    <t>JENIFER DE OLIVEIRA SOUZA MIRANDA</t>
  </si>
  <si>
    <t>JOSIANE CORREA DE OLIVEIRA</t>
  </si>
  <si>
    <t>KAREN CRISTINA LIMA DA SILVA</t>
  </si>
  <si>
    <t>KAREN VIEIRA</t>
  </si>
  <si>
    <t>KATIA APARECIDA DE SOUZA</t>
  </si>
  <si>
    <t>KEISA KARINE BRAGANTIM</t>
  </si>
  <si>
    <t>KEVIN BATISTA LEITE DE SOUZA</t>
  </si>
  <si>
    <t>LETICIA RODRIGUES FIRMINO</t>
  </si>
  <si>
    <t>LETICIA SILVA DE ANGELIS</t>
  </si>
  <si>
    <t>LIVIA FERREIRA DA SILVA</t>
  </si>
  <si>
    <t>LUCIANE ALBERTA MALAQUIAS DOS SANTOS</t>
  </si>
  <si>
    <t>LUCIANO AFONSO DE FREITAS FILHO</t>
  </si>
  <si>
    <t>MAIANE ARAUJO CORREA</t>
  </si>
  <si>
    <t>MARIA BEATRIZ DE OLIVEIRA</t>
  </si>
  <si>
    <t>MAYARA SOARES DO VAL</t>
  </si>
  <si>
    <t>MEIRE LUZIA RIBEIRO</t>
  </si>
  <si>
    <t>NATALIA CABRAL PEREIRA</t>
  </si>
  <si>
    <t>NATALIA DOS SANTOS PINHEIRO</t>
  </si>
  <si>
    <t>NATALY ANDRIELLE FARIA TRINDADE</t>
  </si>
  <si>
    <t>NATHAN SOUZA DA SILVA</t>
  </si>
  <si>
    <t>PATRICIA LEITE DE OLIVEIRA SAMPAIO</t>
  </si>
  <si>
    <t>PATRICIA SOARES GOMES</t>
  </si>
  <si>
    <t>PATRICIA VELOZO DA SILVA</t>
  </si>
  <si>
    <t>RAFAEL DANTAS DA SILVA</t>
  </si>
  <si>
    <t>RAFAEL PESSOA LIMA</t>
  </si>
  <si>
    <t>RAFAELA CABRAL ROCHA</t>
  </si>
  <si>
    <t>RAFAELA LOPES DE COUTO</t>
  </si>
  <si>
    <t>RAQUEL CRISTINA GUZMAN RODRIGUES</t>
  </si>
  <si>
    <t>RAYARA IANA COSTA PAULA</t>
  </si>
  <si>
    <t>REBECA BELLOTTI ARAUJO</t>
  </si>
  <si>
    <t>REBECA DE OLIVEIRA MENEZES</t>
  </si>
  <si>
    <t>RENATO BOAVENTURA FERREIRA</t>
  </si>
  <si>
    <t>RENILDA SANTOS DE JESUS</t>
  </si>
  <si>
    <t>ROBERTA RODRIGUES FERREIRA</t>
  </si>
  <si>
    <t>RODRIGO SERPA MIRANDA</t>
  </si>
  <si>
    <t>SHEILA PEDROSO RODRIGUES</t>
  </si>
  <si>
    <t>SHEILA RODRIGUES</t>
  </si>
  <si>
    <t>SILAS SIMOES MEIRA</t>
  </si>
  <si>
    <t>SILMARA AMARAL SOUZA</t>
  </si>
  <si>
    <t>SILVIA DOURADO DE OLIVEIRA BANDEIRA</t>
  </si>
  <si>
    <t>SIMONE AUGUSTA DURAES CASTILHO</t>
  </si>
  <si>
    <t>SUELLEN VIEIRA DE SOUZA CRUZ</t>
  </si>
  <si>
    <t>TAINARA CARDOSO</t>
  </si>
  <si>
    <t>TANIA CRISTINA DOS SANTOS</t>
  </si>
  <si>
    <t>TATIANA RUFINO DOS SANTOS SILVA</t>
  </si>
  <si>
    <t>TATIANE PRAZERES DA COSTA</t>
  </si>
  <si>
    <t>TAUARA PIZETTI PUIG SANTOS</t>
  </si>
  <si>
    <t>TERESA CRISTINA DE JESUS COSTA</t>
  </si>
  <si>
    <t>THALIA CORDEIRO DA SILVA</t>
  </si>
  <si>
    <t>THALITA ELLEN OLIVEIRA GOMES DA SILVA</t>
  </si>
  <si>
    <t>TIAGO JUNQUEIRA CAMISA</t>
  </si>
  <si>
    <t>VALDIVINO FONSECA ARAUJO</t>
  </si>
  <si>
    <t>VANESSA THAIS RIBEIRO</t>
  </si>
  <si>
    <t>VERONICA JESUS SOUZA DE ARAUJO</t>
  </si>
  <si>
    <t>VICTORIA VAZQUEZ MAMEDE DINIZ</t>
  </si>
  <si>
    <t>VITORIA COSTA FRANCA DE SOUZA</t>
  </si>
  <si>
    <t>WASHINGTON DONIZETTI SILVA DE FARIA</t>
  </si>
  <si>
    <t>WENDELL DE SOUSA OLIVEIRA</t>
  </si>
  <si>
    <t>WINDSON AMORIM MARANA</t>
  </si>
  <si>
    <t>SUPERVISOR DE EQUIPE MULTI</t>
  </si>
  <si>
    <t>COORDENADOR FARMACIA E SUPRI</t>
  </si>
  <si>
    <t>GERENTE DE QUALIDADE II</t>
  </si>
  <si>
    <t>ASSISTENTE EXECUTIVO</t>
  </si>
  <si>
    <t>ANALISTA FINANCEIRO</t>
  </si>
  <si>
    <t>AUXILIAR ADMINISTRATIVO</t>
  </si>
  <si>
    <t>ANALISTA ADMINISTRATIVO</t>
  </si>
  <si>
    <t>ASSISTENTE DE SAUDE</t>
  </si>
  <si>
    <t>COORDENADOR DE ENFERMAGEM NIR</t>
  </si>
  <si>
    <t>TECNICO SEGURANCA DO TRABALHO</t>
  </si>
  <si>
    <t>COMPRADOR</t>
  </si>
  <si>
    <t>ODONTOLOGO ENDODONTIA</t>
  </si>
  <si>
    <t>TECNICO DE ENFERMAGEM TRABALHO</t>
  </si>
  <si>
    <t>COORDENADOR DE QUALIDADE</t>
  </si>
  <si>
    <t>OUVIDOR</t>
  </si>
  <si>
    <t>ANALISTA DE TESOURARIA</t>
  </si>
  <si>
    <t>ANALISTA PRESTACAO DE CONTAS</t>
  </si>
  <si>
    <t>GERENTE ADMINISTRATIVO</t>
  </si>
  <si>
    <t>ANALISTA DE R&amp;S JR</t>
  </si>
  <si>
    <t>ODONTOLOGO GERAL</t>
  </si>
  <si>
    <t>GERENTE DE FACILITIES</t>
  </si>
  <si>
    <t>ANALISTA PROCESSO E TECNOLOGIA</t>
  </si>
  <si>
    <t>COORDENADOR GESTAO DE PESSOAS</t>
  </si>
  <si>
    <t>ENFERMEIRO AUDITOR</t>
  </si>
  <si>
    <t>ENFERMEIRO ESPECIALISTA - NVEH</t>
  </si>
  <si>
    <t>DOUGLAS ALESSANDRO ALVES</t>
  </si>
  <si>
    <t>LUCIANO DA SILVA VIEIRA</t>
  </si>
  <si>
    <t>NISLEY COSTA SILVA</t>
  </si>
  <si>
    <t>ALESSANDRA PEIXOTO DOS SANTOS</t>
  </si>
  <si>
    <t>JESSICA VALERIA DOS SANTOS CARDOZO</t>
  </si>
  <si>
    <t>JOSELENE MARTINS DE OLIVEIRA</t>
  </si>
  <si>
    <t>LARISSA VIANA ALVES</t>
  </si>
  <si>
    <t>CLAUDIANA BARBOSA DE CASTRO</t>
  </si>
  <si>
    <t>DANIELLE BATISTA ANGENENDT</t>
  </si>
  <si>
    <t>DAMARIS SOARES KIKONAGA</t>
  </si>
  <si>
    <t>WANDERSON DE OLIVEIRA SALES</t>
  </si>
  <si>
    <t>MARIA JOSE SOARES MIRANDA</t>
  </si>
  <si>
    <t>RENATO DA SILVA RAMOS</t>
  </si>
  <si>
    <t>PAULINO SILVA</t>
  </si>
  <si>
    <t>THAIS RUFINO SERAFIAN</t>
  </si>
  <si>
    <t>THALITA GABRIELLI DOBKE LIMA</t>
  </si>
  <si>
    <t>LUIZ FERNANDO SILVA SANTOS</t>
  </si>
  <si>
    <t>KELLY CRISTINA ANDREASSA</t>
  </si>
  <si>
    <t>SILSELAINE APARECIDA DE OLIVEIRA SANTOS</t>
  </si>
  <si>
    <t>CARLOS EDUARDO SILVA MENDONCA</t>
  </si>
  <si>
    <t>ANGELA CRISTINA DE SOUZA DOS PASSOS</t>
  </si>
  <si>
    <t>ULY PEREIRA UEHARA</t>
  </si>
  <si>
    <t>JOSE WILKE MARTINS DE SANTANA</t>
  </si>
  <si>
    <t>JANAINA APARECIDA FRANCISCO ISHY</t>
  </si>
  <si>
    <t>ELIDIANA MONTEIRO AQUINO MATSUNAGA</t>
  </si>
  <si>
    <t>PATRICIA FUMERO</t>
  </si>
  <si>
    <t>ANDRESA CINTRA ALVES</t>
  </si>
  <si>
    <t>ERINEIA DE AMORIM CANDIDO</t>
  </si>
  <si>
    <t>ANA CLAUDIA SANTANA DE ALMEIDA</t>
  </si>
  <si>
    <t>PATRICIA RIBEIRO BISPO ANTUNES</t>
  </si>
  <si>
    <t>THIAGO DE OLIVEIRA FERNANDES</t>
  </si>
  <si>
    <t>BILCELY MICHELLE COSTA DE ALMEIDA</t>
  </si>
  <si>
    <t>JOSE ADELVO CERQUEIRA DA SILVA</t>
  </si>
  <si>
    <t>BIANCA HERMINIO PEREIRA DA SILVA</t>
  </si>
  <si>
    <t>DAIANA EVELYN DE ASSIS MIRANDA</t>
  </si>
  <si>
    <t>ANA CAROLINA SILVA DE IORIO</t>
  </si>
  <si>
    <t>KATHERINE CRISTINE GUERRERO MAGNANI MACHADO</t>
  </si>
  <si>
    <t>RAQUEL DIAS MODESTO</t>
  </si>
  <si>
    <t>THAISI GIMENEZ CARDOSO</t>
  </si>
  <si>
    <t>VANESSA CRISTIANE DA SILVA FERNANDES</t>
  </si>
  <si>
    <t>ESTER BEZERRA BENTO</t>
  </si>
  <si>
    <t>ADRIANA FRANCISCA PINTO DE SOUSA</t>
  </si>
  <si>
    <t>CAMILA LESSI SAVINO</t>
  </si>
  <si>
    <t>CLEILMA MARIA DOS SANTOS DE OLIVEIRA</t>
  </si>
  <si>
    <t>GIRMALIA SOUZA BARBOSA</t>
  </si>
  <si>
    <t>VITORIA SILVA PORFIRIO</t>
  </si>
  <si>
    <t>ROSINEIDE GOMES DOS SANTOS</t>
  </si>
  <si>
    <t>ADAIR JOSE DA SILVA ROSARIO</t>
  </si>
  <si>
    <t>TATHIANE LONGOBARDI GONCALVES</t>
  </si>
  <si>
    <t>CLEIDIR DA SILVA</t>
  </si>
  <si>
    <t>MARIA EDUARDA FERREIRA SANTANA</t>
  </si>
  <si>
    <t>LUCELIA TAVARES SANTOS</t>
  </si>
  <si>
    <t>EDMEIA DE MELO SANTOS</t>
  </si>
  <si>
    <t>GISELLE ANDRADE DOS SANTOS SILVA</t>
  </si>
  <si>
    <t>NANCI TATIANE DE SA ALMEIDA</t>
  </si>
  <si>
    <t>LETICIA CAROLINE DE OLIVEIRA SOUZA</t>
  </si>
  <si>
    <t>YASMIN LAIS SANTOS PEREIRA</t>
  </si>
  <si>
    <t>THAUANY DE SOUZA GOMES</t>
  </si>
  <si>
    <t>INES CAETITE GOMES</t>
  </si>
  <si>
    <t>SIMONE NOVAES DA SILVA</t>
  </si>
  <si>
    <t>MEIRE DE SOUZA BARRETO</t>
  </si>
  <si>
    <t>CELIA APARECIDA DA SILVA</t>
  </si>
  <si>
    <t>LETICIA NOGUEIRA DO AMARAL</t>
  </si>
  <si>
    <t>THAMIRES PATRIOTA DOMINGOS DOS SANTOS</t>
  </si>
  <si>
    <t>PAULA DOMENICA DE OLIVEIRA</t>
  </si>
  <si>
    <t>TABATA CAROLINE LADISLAU</t>
  </si>
  <si>
    <t>DAIANE SANTANA DE JESUS</t>
  </si>
  <si>
    <t>JORDANIA MONTEIRO DOS SANTOS</t>
  </si>
  <si>
    <t>ADRIANO PINHEIRO ARAUJO</t>
  </si>
  <si>
    <t>MOTORISTA</t>
  </si>
  <si>
    <t>Atualizado em 19/04/2024</t>
  </si>
  <si>
    <t>ERIKA APARECIDA BERNARDO DOS SANTOS SALVADOR</t>
  </si>
  <si>
    <t>RONY PEREIRA DE SOUSA</t>
  </si>
  <si>
    <t>CLAUDIA NUNES SANT ANA</t>
  </si>
  <si>
    <t>WANDERLY APARECIDA FERNANDES DE ARAUJO</t>
  </si>
  <si>
    <t>CIBELE MONEZI DA CRUZ</t>
  </si>
  <si>
    <t>ADRIANO DE AZEVEDO SILVA</t>
  </si>
  <si>
    <t>AELIA DA SILVA OLIVEIRA</t>
  </si>
  <si>
    <t>STEPHANIE PEREIRA REIS</t>
  </si>
  <si>
    <t>LAINE LOPES DA SILVA</t>
  </si>
  <si>
    <t>PHELIPE FREIRE RIBEIRO DO NASCIMENTO</t>
  </si>
  <si>
    <t>SARA BATISTA QUINTO FRANCA</t>
  </si>
  <si>
    <t>MARIANA FARIAS DA SILVA</t>
  </si>
  <si>
    <t>PRISCILA APARECIDA ALVES LIMA DE CAMARGO DE OLIVEIRA</t>
  </si>
  <si>
    <t>LETICIA FACIOLI ELIAS</t>
  </si>
  <si>
    <t>WILLIANS GOMES DA SILVA JUNIOR</t>
  </si>
  <si>
    <t>VIVIAN SOUZA BENEDICTO</t>
  </si>
  <si>
    <t>VANESSA DE FATIMA CORREA MELLO CANDIDO</t>
  </si>
  <si>
    <t>ELIENE PEREIRA DA SILVA SEDANO</t>
  </si>
  <si>
    <t>FLAVIA DE OLIVEIRA COSTA</t>
  </si>
  <si>
    <t>JHENNY RODRIGUEZ ZABALAGA</t>
  </si>
  <si>
    <t>SAMANTA VIEIRA SOARES</t>
  </si>
  <si>
    <t>WANDERSON DOS SANTOS LUCAS DE BRITO</t>
  </si>
  <si>
    <t>LEONARDO RODRIGUES GOMES</t>
  </si>
  <si>
    <t>ANDREIA MIRANDA DE ALMEIDA</t>
  </si>
  <si>
    <t>LARISSA LOPES VIANA</t>
  </si>
  <si>
    <t>ANA PAULA ROSA JOVANELLI</t>
  </si>
  <si>
    <t>KELLY GONZAGA DA MATA</t>
  </si>
  <si>
    <t>DARLENE MARIA PEDROSO OLIVEIRA</t>
  </si>
  <si>
    <t>LILIAN BARBOSA DA CUNHA</t>
  </si>
  <si>
    <t>BARBARA DE JESUS FEITOSA</t>
  </si>
  <si>
    <t>JAIANA FLORENTINO DE BARBOZA MELO</t>
  </si>
  <si>
    <t>KAREN VASCONCELOS DE FREITAS</t>
  </si>
  <si>
    <t>NATHALIA CABRAL DE OLIVEIRA</t>
  </si>
  <si>
    <t>DAYANE BARBOSA DE SOUZA SILVA</t>
  </si>
  <si>
    <t>LISIANE PEREIRA GUERMACOSKI DIONATO</t>
  </si>
  <si>
    <t>JULIANA EVANGELISTA COSTA</t>
  </si>
  <si>
    <t>DIEGO SANTOS URBANO</t>
  </si>
  <si>
    <t>JACKELINE OHANA SILVA DE JESUS</t>
  </si>
  <si>
    <t>MARCIA ADRIANA DA SILVA GOMES</t>
  </si>
  <si>
    <t>SILMARA CASTILHO DE SOUZA</t>
  </si>
  <si>
    <t>JOSE ELANIO BEZERRA CABRAL</t>
  </si>
  <si>
    <t>JAQUELINE ALVES DOS SANTOS</t>
  </si>
  <si>
    <t>BEATRIZ DONADIO DE BARROS CORREA</t>
  </si>
  <si>
    <t>GLAUCIA MARIA PEREIRA PEIXOTO</t>
  </si>
  <si>
    <t>KARLA MATIAS SILVA DO NASCIMENTO</t>
  </si>
  <si>
    <t>LUANA DOS SANTOS TAVARES DE LIMA</t>
  </si>
  <si>
    <t>THAMELLA REGINA REIS DE MORAIS</t>
  </si>
  <si>
    <t>CAIO JULIO GOMES CUNHA</t>
  </si>
  <si>
    <t>JULIA PAGANELE DOS SANTOS</t>
  </si>
  <si>
    <t>ADRIANA MATOS FERRAZ FLORINDO</t>
  </si>
  <si>
    <t>LIVIA MARA DOS SANTOS</t>
  </si>
  <si>
    <t>ALESSANDRA AGUILLAR DELGADO</t>
  </si>
  <si>
    <t>GRACIELE DE SOUZA</t>
  </si>
  <si>
    <t>LETICIA DE CASSIA DURAZZO</t>
  </si>
  <si>
    <t>IVANESSA DA COSTA E SILVA MARQUES</t>
  </si>
  <si>
    <t>VIVIAN VALERIA ZANINI</t>
  </si>
  <si>
    <t>WESLLEY SANTOS CAMARA</t>
  </si>
  <si>
    <t>JOCIENE SANTOS SOUZA</t>
  </si>
  <si>
    <t>LUCAS NASCIMENTO DE SOUZA</t>
  </si>
  <si>
    <t>ANDREA DOS SANTOS DIAS</t>
  </si>
  <si>
    <t>HELOISA DINIZ MAGDALENA</t>
  </si>
  <si>
    <t>MARIA FERNANDA MAGDALENA</t>
  </si>
  <si>
    <t>MARCELLE RODRIGUES DE OLIVEIRA</t>
  </si>
  <si>
    <t>YONE GONCALVES DOS SANTOS</t>
  </si>
  <si>
    <t>ISABELLE RODRIGUES DE OLIVEIRA</t>
  </si>
  <si>
    <t>LUCIENE VIEIRA SILVA</t>
  </si>
  <si>
    <t>SERGIO LUIZ ALVES DA SILVA</t>
  </si>
  <si>
    <t>WANDERLEI ROGERIO TEODORO</t>
  </si>
  <si>
    <t>AMANDA REZENDE DE SOUZA</t>
  </si>
  <si>
    <t>ANA PAULA SOUSA DE JESUS</t>
  </si>
  <si>
    <t>SERGIO CASTILHO POLITORI</t>
  </si>
  <si>
    <t>THAIS DE OLIVEIRA CAIRES</t>
  </si>
  <si>
    <t>MICHELLE DE ASSIS SOARES</t>
  </si>
  <si>
    <t>TATIANE SILVA LIMA</t>
  </si>
  <si>
    <t>PRISCILA DE SOUZA RODRIGUES FARIA</t>
  </si>
  <si>
    <t>ISABELLA DE ALMEIDA BATISTA SANTOS</t>
  </si>
  <si>
    <t>PAULA DIAS DE OLIVEIRA</t>
  </si>
  <si>
    <t>ROSIMEIRE CANDIDO DE LIMA LUCIANO</t>
  </si>
  <si>
    <t>ALLINE APARECIDA LIRA COSTA RODRIGUES</t>
  </si>
  <si>
    <t>CINTHIA ROMANELLI SA</t>
  </si>
  <si>
    <t>ISABELLA GOMES DOS SANTOS</t>
  </si>
  <si>
    <t>LUANA VEGNADUZZI PEREIRA</t>
  </si>
  <si>
    <t>FLAVIA DIAS DE PAULA</t>
  </si>
  <si>
    <t>ALESSANDRA DE OLIVEIRA SOUZA</t>
  </si>
  <si>
    <t>LINDAYA DANUTA SILVA BALUSZ CELESTINO</t>
  </si>
  <si>
    <t>ANDRE DA SILVA SANTOS</t>
  </si>
  <si>
    <t>RENATA MOREIRA DE DEUS</t>
  </si>
  <si>
    <t>LILIANE SAMPAIO FARIAS DE SOUZA</t>
  </si>
  <si>
    <t>BEATRIZ DOS SANTOS BERNARDI</t>
  </si>
  <si>
    <t>CAMILA OLIVEIRA AMORIM DOS SANTOS</t>
  </si>
  <si>
    <t>RODRIGO TERTO SILVA</t>
  </si>
  <si>
    <t>THAYNA EDUARDA GALDINO ROCHA</t>
  </si>
  <si>
    <t>ANDRE MARTIN JUNIOR</t>
  </si>
  <si>
    <t>CAIO CESAR BEZERRA DA SILVA</t>
  </si>
  <si>
    <t>LUCIANA APARECIDA DA ROCHA</t>
  </si>
  <si>
    <t>LUIZA MARINHO DA SILVA</t>
  </si>
  <si>
    <t>MILENA GOMES RIBEIRO NOVAIS</t>
  </si>
  <si>
    <t>EDUARDA ASSUNCAO PEREIRA</t>
  </si>
  <si>
    <t>FLAVIA PRICILA DA SILVA</t>
  </si>
  <si>
    <t>NELSON DE ALBUQUERQUE GAIAO JUNIOR</t>
  </si>
  <si>
    <t>ADRIANA MESSIAS MEDEIROS</t>
  </si>
  <si>
    <t>ANANDA BRANDAO DANTAS</t>
  </si>
  <si>
    <t>ANDRE POLATO DA SILVA</t>
  </si>
  <si>
    <t>ANDRESSA ZUBI GUIMARAES</t>
  </si>
  <si>
    <t>BRUNA BEATRIZ DE FREITAS MARTINS</t>
  </si>
  <si>
    <t>CINTYA DOS SANTOS</t>
  </si>
  <si>
    <t>DANIEL DUARTE ALVES TEIXEIRA</t>
  </si>
  <si>
    <t>EMILY SAMPAIO E SOUZA</t>
  </si>
  <si>
    <t>ERIKA FLORES DE OLIVEIRA</t>
  </si>
  <si>
    <t>FABIO DOS SANTOS COSTA</t>
  </si>
  <si>
    <t>GIRLENE FARIA DA SILVA HALVAKS</t>
  </si>
  <si>
    <t>GUSTAVO CAVALCANTE DO NASCIMENTO</t>
  </si>
  <si>
    <t>IANDERSON DE SIQUEIRA MARTINS</t>
  </si>
  <si>
    <t>JULIANA ROCHA CANDEIA</t>
  </si>
  <si>
    <t>LUCAS MARCOS DE SOUSA PEREIRA</t>
  </si>
  <si>
    <t>CYNDI SUSAN TOMAZ DA SILVA VILLEGAS</t>
  </si>
  <si>
    <t>DANIELA RALHA DA CRUZ</t>
  </si>
  <si>
    <t>GIOVANA YANAXANSKAS ALVES</t>
  </si>
  <si>
    <t>LUANA FERREIRA NASCIMENTO</t>
  </si>
  <si>
    <t>MICHELLE DE ANDRADE TEIXEIRA</t>
  </si>
  <si>
    <t>SILAS RAMON DA SILVA</t>
  </si>
  <si>
    <t>TONY ELSON BASILIO DA COSTA</t>
  </si>
  <si>
    <t>VANESSA DOS SANTOS SILVA</t>
  </si>
  <si>
    <t>VITORIA RUFINO SERAFIAN</t>
  </si>
  <si>
    <t>WELINTON ALAN SA DA SILVA</t>
  </si>
  <si>
    <t>MICHELE APARECIDA CORREIA CAETANO DA SILVA</t>
  </si>
  <si>
    <t>JUSSARA RODRIGUES LIMA</t>
  </si>
  <si>
    <t>AMANDA BORGES DE SOUZA</t>
  </si>
  <si>
    <t>FAELMA SILVA DOS SANTOS</t>
  </si>
  <si>
    <t>MARIA GABRIELA GOMES DOS SANTOS</t>
  </si>
  <si>
    <t>REGIANE CONCEICAO DIAS MIRANDA</t>
  </si>
  <si>
    <t>CAROLINE CASADO GONCALVES</t>
  </si>
  <si>
    <t>CLAUDENICE RAMALHO DA SILVA CUNHA</t>
  </si>
  <si>
    <t>GIL APARECIDO DOS SANTOS FERRAZ</t>
  </si>
  <si>
    <t>MARIA HELENA MARIANO</t>
  </si>
  <si>
    <t>WAGNER APARECIDO DA SILVA</t>
  </si>
  <si>
    <t>JOAO APARECIDO DOS SANTOS</t>
  </si>
  <si>
    <t>ISABELLE SOLETO MONTENEGRO MACIEL</t>
  </si>
  <si>
    <t>WILLIANS RODRIGUES DO PRADO</t>
  </si>
  <si>
    <t>FERNANDA APARECIDA FERREIRA DA SILVA</t>
  </si>
  <si>
    <t>ALEX APARECIDO BARBOSA</t>
  </si>
  <si>
    <t>BIANCA KARINA SIANO RODRIGUES</t>
  </si>
  <si>
    <t>FABIANA CRISTINA DA SILVA HIDALGO</t>
  </si>
  <si>
    <t>VANESSA FAGUNDES PEREIRA</t>
  </si>
  <si>
    <t>ANA PAULA LOPES DE SA BARBOZA GONCALVES</t>
  </si>
  <si>
    <t>CARLA DANIELA RIBEIRO DE ANDRADE</t>
  </si>
  <si>
    <t>RAYMARA ALVES DA SILVA</t>
  </si>
  <si>
    <t>CIBELE FLORENCIO DE ANDRADE</t>
  </si>
  <si>
    <t>GIOVANNA FALCHETI SANTANA AVILA</t>
  </si>
  <si>
    <t>LEANDRO BARBOSA BASILIO</t>
  </si>
  <si>
    <t>PRISCILA ALVARENGA GUIMARAES</t>
  </si>
  <si>
    <t>LEANDRO SILVA DOS SANTOS</t>
  </si>
  <si>
    <t>TAMY SILVA FERREIRA DE SOUZA</t>
  </si>
  <si>
    <t>JAQUELINE SANTOS DE JESUS</t>
  </si>
  <si>
    <t>ANDRE LUIZ DA COSTA</t>
  </si>
  <si>
    <t>DEISE ANNE GONCALVES DE SOUZA</t>
  </si>
  <si>
    <t>ELIVANIA ARAUJO VIEIRA GASPERE</t>
  </si>
  <si>
    <t>GABRIELLA OLIVEIRA DE CARVALHO</t>
  </si>
  <si>
    <t>LUANA DE JESUS TAVARES</t>
  </si>
  <si>
    <t>MARCOS ROBERTO SALES PINTO</t>
  </si>
  <si>
    <t>MARIA DO SOCORRO DA SILVA RAFAEL</t>
  </si>
  <si>
    <t>PAMELLA BURIZK GONCALVES</t>
  </si>
  <si>
    <t>ROGERIO DE ALMEIDA DOS SANTOS</t>
  </si>
  <si>
    <t>ROSANA DOS SANTOS FERREIRA</t>
  </si>
  <si>
    <t>KEILA BOCALON CHINCHAY</t>
  </si>
  <si>
    <t>WESLEY DOS REIS DA SILVA</t>
  </si>
  <si>
    <t>ANDRE HENRIQUE DO VALE DE LEMOS</t>
  </si>
  <si>
    <t>KAREN CRISTINA PAGLIUSO WOHLERS</t>
  </si>
  <si>
    <t>LIGIA KIEL</t>
  </si>
  <si>
    <t>MARIANA DE DEUS NUNES</t>
  </si>
  <si>
    <t>ROSELI FERREIRA</t>
  </si>
  <si>
    <t>LUCIENE MENDES DA SILVA</t>
  </si>
  <si>
    <t>VANESSA DE OLIVEIRA</t>
  </si>
  <si>
    <t>ELAINE DE LIMA SILVA DEVAI</t>
  </si>
  <si>
    <t>SANDRA FERREIRA DA SILVA</t>
  </si>
  <si>
    <t>SERGIO FELIPE OLIVEIRA</t>
  </si>
  <si>
    <t>CARLOS ALBERTO SAMPAIO DA SILVA JUNIOR</t>
  </si>
  <si>
    <t>ISABELLA FORENZA CACADOR</t>
  </si>
  <si>
    <t>JULIANA RODRIGUES CARVALHO</t>
  </si>
  <si>
    <t>ERICA MARA DE MOURA SANTOS</t>
  </si>
  <si>
    <t>ENGENHEIRO AMBIENTAL</t>
  </si>
  <si>
    <t>ANALISTA DE QUALIDADE</t>
  </si>
  <si>
    <t>DIRETOR ADMINISTRATIVO</t>
  </si>
  <si>
    <t>AUXILIAR DE NUTRICAO</t>
  </si>
  <si>
    <t>TECNICO DE ENFERMAGEM - SCIH</t>
  </si>
  <si>
    <t>GERENTE FINANCEIRO I</t>
  </si>
  <si>
    <t>SUPERVISOR DE SESMT</t>
  </si>
  <si>
    <t>ANALISTA DE CONTROLADORIA IV</t>
  </si>
  <si>
    <t>Qtde: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</si>
</sst>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0;\-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9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44" fontId="2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left"/>
    </xf>
    <xf numFmtId="0" fontId="7" fillId="2" borderId="1" xfId="0" applyFont="1" applyFill="1" applyBorder="1" applyAlignment="1">
      <alignment horizontal="center" vertical="top"/>
    </xf>
    <xf numFmtId="44" fontId="7" fillId="2" borderId="1" xfId="1" applyFont="1" applyFill="1" applyBorder="1" applyAlignment="1">
      <alignment horizontal="center" vertical="top"/>
    </xf>
    <xf numFmtId="44" fontId="7" fillId="2" borderId="1" xfId="1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right"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/>
    </xf>
    <xf numFmtId="44" fontId="2" fillId="0" borderId="1" xfId="1" applyFont="1" applyBorder="1" applyAlignment="1">
      <alignment horizontal="center"/>
    </xf>
    <xf numFmtId="44" fontId="3" fillId="0" borderId="1" xfId="1" applyFont="1" applyBorder="1" applyAlignment="1">
      <alignment horizontal="center"/>
    </xf>
    <xf numFmtId="44" fontId="6" fillId="3" borderId="1" xfId="1" applyFont="1" applyFill="1" applyBorder="1" applyAlignment="1">
      <alignment horizontal="center"/>
    </xf>
    <xf numFmtId="0" fontId="7" fillId="4" borderId="0" xfId="0" applyFont="1" applyFill="1" applyAlignment="1">
      <alignment horizontal="center"/>
    </xf>
    <xf numFmtId="0" fontId="4" fillId="0" borderId="0" xfId="0" applyFont="1" applyAlignment="1">
      <alignment horizontal="center" vertical="center"/>
    </xf>
    <xf numFmtId="0" fontId="7" fillId="4" borderId="0" xfId="0" applyFont="1" applyFill="1" applyAlignment="1">
      <alignment horizontal="left"/>
    </xf>
    <xf numFmtId="0" fontId="7" fillId="4" borderId="0" xfId="0" applyFont="1" applyFill="1"/>
    <xf numFmtId="44" fontId="7" fillId="4" borderId="0" xfId="1" applyFont="1" applyFill="1" applyAlignment="1">
      <alignment horizontal="center"/>
    </xf>
    <xf numFmtId="0" fontId="5" fillId="0" borderId="0" xfId="0" applyFont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2374901</xdr:colOff>
      <xdr:row>0</xdr:row>
      <xdr:rowOff>0</xdr:rowOff>
    </xdr:from>
    <xdr:to>
      <xdr:col>6</xdr:col>
      <xdr:colOff>428626</xdr:colOff>
      <xdr:row>1</xdr:row>
      <xdr:rowOff>0</xdr:rowOff>
    </xdr:to>
    <xdr:pic>
      <xdr:nvPicPr>
        <xdr:cNvPr id="2" name="Imagem19">
          <a:extLst>
            <a:ext uri="{FF2B5EF4-FFF2-40B4-BE49-F238E27FC236}">
              <a16:creationId xmlns:a16="http://schemas.microsoft.com/office/drawing/2014/main" id="{943C2015-18D6-4A60-9C79-D9050475E2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40026" y="0"/>
          <a:ext cx="6705600" cy="603250"/>
        </a:xfrm>
        <a:prstGeom prst="rect">
          <a:avLst/>
        </a:prstGeom>
        <a:noFill/>
        <a:ln w="12700"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ST&#195;O%20DE%20PESSOAS/01.%20ADMINISTRA&#199;&#195;O%20DE%20PESSOAL/HEADCOUNT/2024/04.2024/HD_HMB_1904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s"/>
      <sheetName val="HEADCOUNT"/>
      <sheetName val="Insalubridade"/>
      <sheetName val="HORÁRIO"/>
    </sheetNames>
    <sheetDataSet>
      <sheetData sheetId="0"/>
      <sheetData sheetId="1">
        <row r="9">
          <cell r="A9">
            <v>797</v>
          </cell>
          <cell r="B9" t="str">
            <v>ALESSANDRA FERREIRA BOMFIM</v>
          </cell>
          <cell r="C9">
            <v>44837</v>
          </cell>
          <cell r="D9" t="str">
            <v>RECEPCIONISTA</v>
          </cell>
          <cell r="E9" t="str">
            <v>7  -  Ensino médio completo</v>
          </cell>
          <cell r="F9" t="str">
            <v>Feminino</v>
          </cell>
          <cell r="G9" t="str">
            <v>1-RECEPCAO</v>
          </cell>
          <cell r="H9">
            <v>180</v>
          </cell>
          <cell r="I9">
            <v>36</v>
          </cell>
          <cell r="J9" t="str">
            <v>171-19H00-07H00 (12X36)</v>
          </cell>
          <cell r="K9" t="str">
            <v>NOTURNO</v>
          </cell>
          <cell r="L9" t="str">
            <v>Ativo</v>
          </cell>
          <cell r="M9">
            <v>1612.5</v>
          </cell>
          <cell r="N9">
            <v>282.40000000000003</v>
          </cell>
        </row>
        <row r="10">
          <cell r="A10">
            <v>799</v>
          </cell>
          <cell r="B10" t="str">
            <v>CAIO ALVES LIMA</v>
          </cell>
          <cell r="C10">
            <v>44837</v>
          </cell>
          <cell r="D10" t="str">
            <v>TECNICO DE ENFERMAGEM</v>
          </cell>
          <cell r="E10" t="str">
            <v>7  -  Ensino médio completo</v>
          </cell>
          <cell r="F10" t="str">
            <v>Masculino</v>
          </cell>
          <cell r="G10" t="str">
            <v>2-CENTRO CIRURGICO</v>
          </cell>
          <cell r="H10">
            <v>180</v>
          </cell>
          <cell r="I10">
            <v>36</v>
          </cell>
          <cell r="J10" t="str">
            <v>171-19H00-07H00 (12X36)</v>
          </cell>
          <cell r="K10" t="str">
            <v>NOTURNO</v>
          </cell>
          <cell r="L10" t="str">
            <v>Ativo</v>
          </cell>
          <cell r="M10">
            <v>2772.7</v>
          </cell>
          <cell r="N10">
            <v>282.40000000000003</v>
          </cell>
        </row>
        <row r="11">
          <cell r="A11">
            <v>800</v>
          </cell>
          <cell r="B11" t="str">
            <v>CAMILA NUNES DE OLIVEIRA</v>
          </cell>
          <cell r="C11">
            <v>44837</v>
          </cell>
          <cell r="D11" t="str">
            <v>RECEPCIONISTA</v>
          </cell>
          <cell r="E11" t="str">
            <v>7  -  Ensino médio completo</v>
          </cell>
          <cell r="F11" t="str">
            <v>Feminino</v>
          </cell>
          <cell r="G11" t="str">
            <v>1-RECEPCAO</v>
          </cell>
          <cell r="H11">
            <v>180</v>
          </cell>
          <cell r="I11">
            <v>36</v>
          </cell>
          <cell r="J11" t="str">
            <v>171-19H00-07H00 (12X36)</v>
          </cell>
          <cell r="K11" t="str">
            <v>NOTURNO</v>
          </cell>
          <cell r="L11" t="str">
            <v>Gestante &amp; Lactante</v>
          </cell>
          <cell r="M11">
            <v>1612.5</v>
          </cell>
          <cell r="N11">
            <v>282.40000000000003</v>
          </cell>
        </row>
        <row r="12">
          <cell r="A12">
            <v>801</v>
          </cell>
          <cell r="B12" t="str">
            <v>CRISTIANE GASPAR DE SOUZA BARBOSA</v>
          </cell>
          <cell r="C12">
            <v>44837</v>
          </cell>
          <cell r="D12" t="str">
            <v>TECNICO DE ENFERMAGEM</v>
          </cell>
          <cell r="E12" t="str">
            <v>7  -  Ensino médio completo</v>
          </cell>
          <cell r="F12" t="str">
            <v>Feminino</v>
          </cell>
          <cell r="G12" t="str">
            <v>3-UTI ADULTO</v>
          </cell>
          <cell r="H12">
            <v>180</v>
          </cell>
          <cell r="I12">
            <v>36</v>
          </cell>
          <cell r="J12" t="str">
            <v>172-07H00-19H00 (12X36)</v>
          </cell>
          <cell r="K12" t="str">
            <v>DIURNO</v>
          </cell>
          <cell r="L12" t="str">
            <v>Ativo</v>
          </cell>
          <cell r="M12">
            <v>2772.7</v>
          </cell>
          <cell r="N12">
            <v>564.80000000000007</v>
          </cell>
        </row>
        <row r="13">
          <cell r="A13">
            <v>810</v>
          </cell>
          <cell r="B13" t="str">
            <v>JESSICA SANTOS LIMA</v>
          </cell>
          <cell r="C13">
            <v>44837</v>
          </cell>
          <cell r="D13" t="str">
            <v>TECNICO DE FARMACIA</v>
          </cell>
          <cell r="E13" t="str">
            <v>7  -  Ensino médio completo</v>
          </cell>
          <cell r="F13" t="str">
            <v>Feminino</v>
          </cell>
          <cell r="G13" t="str">
            <v>4-FARMACIA</v>
          </cell>
          <cell r="H13">
            <v>180</v>
          </cell>
          <cell r="I13">
            <v>36</v>
          </cell>
          <cell r="J13" t="str">
            <v>171-19H00-07H00 (12X36)</v>
          </cell>
          <cell r="K13" t="str">
            <v>NOTURNO</v>
          </cell>
          <cell r="L13" t="str">
            <v>Ativo</v>
          </cell>
          <cell r="M13">
            <v>2291.66</v>
          </cell>
          <cell r="N13">
            <v>282.40000000000003</v>
          </cell>
        </row>
        <row r="14">
          <cell r="A14">
            <v>811</v>
          </cell>
          <cell r="B14" t="str">
            <v>JHONATAS ANDERSON FRANCO DE SOUZA</v>
          </cell>
          <cell r="C14">
            <v>44837</v>
          </cell>
          <cell r="D14" t="str">
            <v>AUXILIAR DE ALMOXARIFADO</v>
          </cell>
          <cell r="E14" t="str">
            <v>7  -  Ensino médio completo</v>
          </cell>
          <cell r="F14" t="str">
            <v>Masculino</v>
          </cell>
          <cell r="G14" t="str">
            <v>6-ALMOXARIFADO</v>
          </cell>
          <cell r="H14">
            <v>200</v>
          </cell>
          <cell r="I14">
            <v>40</v>
          </cell>
          <cell r="J14" t="str">
            <v>173-08H00-17H00 (SEG-A-SEX)</v>
          </cell>
          <cell r="K14" t="str">
            <v>DIURNO</v>
          </cell>
          <cell r="L14" t="str">
            <v>Ativo</v>
          </cell>
          <cell r="M14">
            <v>1730.49</v>
          </cell>
          <cell r="N14">
            <v>282.40000000000003</v>
          </cell>
        </row>
        <row r="15">
          <cell r="A15">
            <v>812</v>
          </cell>
          <cell r="B15" t="str">
            <v>LARISSA ALVES GONCALVES</v>
          </cell>
          <cell r="C15">
            <v>44837</v>
          </cell>
          <cell r="D15" t="str">
            <v>RECEPCIONISTA</v>
          </cell>
          <cell r="E15" t="str">
            <v>7  -  Ensino médio completo</v>
          </cell>
          <cell r="F15" t="str">
            <v>Feminino</v>
          </cell>
          <cell r="G15" t="str">
            <v>1-RECEPCAO</v>
          </cell>
          <cell r="H15">
            <v>180</v>
          </cell>
          <cell r="I15">
            <v>36</v>
          </cell>
          <cell r="J15" t="str">
            <v>171-19H00-07H00 (12X36)</v>
          </cell>
          <cell r="K15" t="str">
            <v>NOTURNO</v>
          </cell>
          <cell r="L15" t="str">
            <v>Ativo</v>
          </cell>
          <cell r="M15">
            <v>1612.5</v>
          </cell>
          <cell r="N15">
            <v>282.40000000000003</v>
          </cell>
        </row>
        <row r="16">
          <cell r="A16">
            <v>820</v>
          </cell>
          <cell r="B16" t="str">
            <v>HIOLANDIA FEITOSA ALMEIDA</v>
          </cell>
          <cell r="C16">
            <v>44837</v>
          </cell>
          <cell r="D16" t="str">
            <v>ENFERMEIRO</v>
          </cell>
          <cell r="E16" t="str">
            <v>9  -  Superior completo</v>
          </cell>
          <cell r="F16" t="str">
            <v>Feminino</v>
          </cell>
          <cell r="G16" t="str">
            <v>7-CLINICA MEDICA - 6 ANDAR</v>
          </cell>
          <cell r="H16">
            <v>180</v>
          </cell>
          <cell r="I16">
            <v>36</v>
          </cell>
          <cell r="J16" t="str">
            <v>172-07H00-19H00 (12X36)</v>
          </cell>
          <cell r="K16" t="str">
            <v>DIURNO</v>
          </cell>
          <cell r="L16" t="str">
            <v>Ativo</v>
          </cell>
          <cell r="M16">
            <v>5067.3100000000004</v>
          </cell>
          <cell r="N16">
            <v>282.40000000000003</v>
          </cell>
        </row>
        <row r="17">
          <cell r="A17">
            <v>822</v>
          </cell>
          <cell r="B17" t="str">
            <v>ROSANA MARTINS CUNHA SIANO</v>
          </cell>
          <cell r="C17">
            <v>44837</v>
          </cell>
          <cell r="D17" t="str">
            <v>TECNICO DE ENFERMAGEM</v>
          </cell>
          <cell r="E17" t="str">
            <v>7  -  Ensino médio completo</v>
          </cell>
          <cell r="F17" t="str">
            <v>Feminino</v>
          </cell>
          <cell r="G17" t="str">
            <v>7-CLINICA MEDICA - 6 ANDAR</v>
          </cell>
          <cell r="H17">
            <v>180</v>
          </cell>
          <cell r="I17">
            <v>36</v>
          </cell>
          <cell r="J17" t="str">
            <v>172-07H00-19H00 (12X36)</v>
          </cell>
          <cell r="K17" t="str">
            <v>DIURNO</v>
          </cell>
          <cell r="L17" t="str">
            <v>Ativo</v>
          </cell>
          <cell r="M17">
            <v>2772.7</v>
          </cell>
          <cell r="N17">
            <v>282.40000000000003</v>
          </cell>
        </row>
        <row r="18">
          <cell r="A18">
            <v>824</v>
          </cell>
          <cell r="B18" t="str">
            <v>MARLUCE MONTEIRO FONSECA</v>
          </cell>
          <cell r="C18">
            <v>44837</v>
          </cell>
          <cell r="D18" t="str">
            <v>ENFERMEIRO</v>
          </cell>
          <cell r="E18" t="str">
            <v>9  -  Superior completo</v>
          </cell>
          <cell r="F18" t="str">
            <v>Feminino</v>
          </cell>
          <cell r="G18" t="str">
            <v>9-PA ADULTO</v>
          </cell>
          <cell r="H18">
            <v>180</v>
          </cell>
          <cell r="I18">
            <v>36</v>
          </cell>
          <cell r="J18" t="str">
            <v>171-19H00-07H00 (12X36)</v>
          </cell>
          <cell r="K18" t="str">
            <v>NOTURNO</v>
          </cell>
          <cell r="L18" t="str">
            <v>Ativo</v>
          </cell>
          <cell r="M18">
            <v>5067.3100000000004</v>
          </cell>
          <cell r="N18">
            <v>282.40000000000003</v>
          </cell>
        </row>
        <row r="19">
          <cell r="A19">
            <v>827</v>
          </cell>
          <cell r="B19" t="str">
            <v>TAMIRES SANTANA MENEZES DOS REIS</v>
          </cell>
          <cell r="C19">
            <v>44837</v>
          </cell>
          <cell r="D19" t="str">
            <v>ENFERMEIRO</v>
          </cell>
          <cell r="E19" t="str">
            <v>9  -  Superior completo</v>
          </cell>
          <cell r="F19" t="str">
            <v>Feminino</v>
          </cell>
          <cell r="G19" t="str">
            <v>7-CLINICA MEDICA - 6 ANDAR</v>
          </cell>
          <cell r="H19">
            <v>180</v>
          </cell>
          <cell r="I19">
            <v>36</v>
          </cell>
          <cell r="J19" t="str">
            <v>172-07H00-19H00 (12X36)</v>
          </cell>
          <cell r="K19" t="str">
            <v>DIURNO</v>
          </cell>
          <cell r="L19" t="str">
            <v>Ativo</v>
          </cell>
          <cell r="M19">
            <v>5067.3100000000004</v>
          </cell>
          <cell r="N19">
            <v>282.40000000000003</v>
          </cell>
        </row>
        <row r="20">
          <cell r="A20">
            <v>828</v>
          </cell>
          <cell r="B20" t="str">
            <v>EDILAINE CRISTINA ALVES</v>
          </cell>
          <cell r="C20">
            <v>44837</v>
          </cell>
          <cell r="D20" t="str">
            <v>TECNICO DE ENFERMAGEM</v>
          </cell>
          <cell r="E20" t="str">
            <v>7  -  Ensino médio completo</v>
          </cell>
          <cell r="F20" t="str">
            <v>Feminino</v>
          </cell>
          <cell r="G20" t="str">
            <v>34-CLINICA MEDICA - 7 ANDAR</v>
          </cell>
          <cell r="H20">
            <v>180</v>
          </cell>
          <cell r="I20">
            <v>36</v>
          </cell>
          <cell r="J20" t="str">
            <v>172-07H00-19H00 (12X36)</v>
          </cell>
          <cell r="K20" t="str">
            <v>DIURNO</v>
          </cell>
          <cell r="L20" t="str">
            <v>Ativo</v>
          </cell>
          <cell r="M20">
            <v>2772.7</v>
          </cell>
          <cell r="N20">
            <v>282.40000000000003</v>
          </cell>
        </row>
        <row r="21">
          <cell r="A21">
            <v>830</v>
          </cell>
          <cell r="B21" t="str">
            <v>WELINTON GUERRA DA SILVA</v>
          </cell>
          <cell r="C21">
            <v>44838</v>
          </cell>
          <cell r="D21" t="str">
            <v>TECNICO DE ENFERMAGEM</v>
          </cell>
          <cell r="E21" t="str">
            <v>7  -  Ensino médio completo</v>
          </cell>
          <cell r="F21" t="str">
            <v>Masculino</v>
          </cell>
          <cell r="G21" t="str">
            <v>15-PA PEDIATRICO</v>
          </cell>
          <cell r="H21">
            <v>180</v>
          </cell>
          <cell r="I21">
            <v>36</v>
          </cell>
          <cell r="J21" t="str">
            <v>172-07H00-19H00 (12X36)</v>
          </cell>
          <cell r="K21" t="str">
            <v>DIURNO</v>
          </cell>
          <cell r="L21" t="str">
            <v>Ativo</v>
          </cell>
          <cell r="M21">
            <v>2772.7</v>
          </cell>
          <cell r="N21">
            <v>282.40000000000003</v>
          </cell>
        </row>
        <row r="22">
          <cell r="A22">
            <v>833</v>
          </cell>
          <cell r="B22" t="str">
            <v>MARCIA ALVES DA SILVA DOS SANTOS</v>
          </cell>
          <cell r="C22">
            <v>44838</v>
          </cell>
          <cell r="D22" t="str">
            <v>TECNICO DE FARMACIA</v>
          </cell>
          <cell r="E22" t="str">
            <v>7  -  Ensino médio completo</v>
          </cell>
          <cell r="F22" t="str">
            <v>Feminino</v>
          </cell>
          <cell r="G22" t="str">
            <v>4-FARMACIA</v>
          </cell>
          <cell r="H22">
            <v>180</v>
          </cell>
          <cell r="I22">
            <v>36</v>
          </cell>
          <cell r="J22" t="str">
            <v>172-07H00-19H00 (12X36)</v>
          </cell>
          <cell r="K22" t="str">
            <v>DIURNO</v>
          </cell>
          <cell r="L22" t="str">
            <v>Ativo</v>
          </cell>
          <cell r="M22">
            <v>2291.66</v>
          </cell>
          <cell r="N22">
            <v>282.40000000000003</v>
          </cell>
        </row>
        <row r="23">
          <cell r="A23">
            <v>839</v>
          </cell>
          <cell r="B23" t="str">
            <v>ANDREIA BARBALHO QUEIROZ</v>
          </cell>
          <cell r="C23">
            <v>44838</v>
          </cell>
          <cell r="D23" t="str">
            <v>TECNICO DE FARMACIA</v>
          </cell>
          <cell r="E23" t="str">
            <v>7  -  Ensino médio completo</v>
          </cell>
          <cell r="F23" t="str">
            <v>Feminino</v>
          </cell>
          <cell r="G23" t="str">
            <v>4-FARMACIA</v>
          </cell>
          <cell r="H23">
            <v>180</v>
          </cell>
          <cell r="I23">
            <v>36</v>
          </cell>
          <cell r="J23" t="str">
            <v>171-19H00-07H00 (12X36)</v>
          </cell>
          <cell r="K23" t="str">
            <v>NOTURNO</v>
          </cell>
          <cell r="L23" t="str">
            <v>Ativo</v>
          </cell>
          <cell r="M23">
            <v>2291.66</v>
          </cell>
          <cell r="N23">
            <v>282.40000000000003</v>
          </cell>
        </row>
        <row r="24">
          <cell r="A24">
            <v>841</v>
          </cell>
          <cell r="B24" t="str">
            <v>THAIS SANTOS SANTIAGO</v>
          </cell>
          <cell r="C24">
            <v>44838</v>
          </cell>
          <cell r="D24" t="str">
            <v>ASSISTENTE ADMINISTRATIVO</v>
          </cell>
          <cell r="E24" t="str">
            <v>7  -  Ensino médio completo</v>
          </cell>
          <cell r="F24" t="str">
            <v>Feminino</v>
          </cell>
          <cell r="G24" t="str">
            <v>11-NIR</v>
          </cell>
          <cell r="H24">
            <v>180</v>
          </cell>
          <cell r="I24">
            <v>36</v>
          </cell>
          <cell r="J24" t="str">
            <v>171-19H00-07H00 (12X36)</v>
          </cell>
          <cell r="K24" t="str">
            <v>NOTURNO</v>
          </cell>
          <cell r="L24" t="str">
            <v>Ativo</v>
          </cell>
          <cell r="M24">
            <v>1868.94</v>
          </cell>
          <cell r="N24">
            <v>282.40000000000003</v>
          </cell>
        </row>
        <row r="25">
          <cell r="A25">
            <v>846</v>
          </cell>
          <cell r="B25" t="str">
            <v>ERIKA APARECIDA BERNARDO DOS SANTOS SALVADOR</v>
          </cell>
          <cell r="C25">
            <v>44838</v>
          </cell>
          <cell r="D25" t="str">
            <v>SUPERVISOR DE ENFERMAGEM</v>
          </cell>
          <cell r="E25" t="str">
            <v>9  -  Superior completo</v>
          </cell>
          <cell r="F25" t="str">
            <v>Feminino</v>
          </cell>
          <cell r="G25" t="str">
            <v>14-ADMINISTRACAO - 1 ANDAR</v>
          </cell>
          <cell r="H25">
            <v>200</v>
          </cell>
          <cell r="I25">
            <v>40</v>
          </cell>
          <cell r="J25" t="str">
            <v>173-08H00-17H00 (SEG-A-SEX)</v>
          </cell>
          <cell r="K25" t="str">
            <v>DIURNO</v>
          </cell>
          <cell r="L25" t="str">
            <v>Ativo</v>
          </cell>
          <cell r="M25">
            <v>9622.9500000000007</v>
          </cell>
          <cell r="N25">
            <v>282.40000000000003</v>
          </cell>
        </row>
        <row r="26">
          <cell r="A26">
            <v>847</v>
          </cell>
          <cell r="B26" t="str">
            <v>JAQUELINE SILVA TRINDADE</v>
          </cell>
          <cell r="C26">
            <v>44838</v>
          </cell>
          <cell r="D26" t="str">
            <v>TECNICO DE ENFERMAGEM</v>
          </cell>
          <cell r="E26" t="str">
            <v>7  -  Ensino médio completo</v>
          </cell>
          <cell r="F26" t="str">
            <v>Feminino</v>
          </cell>
          <cell r="G26" t="str">
            <v>8-CLINICA MEDICA - 5 ANDAR</v>
          </cell>
          <cell r="H26">
            <v>180</v>
          </cell>
          <cell r="I26">
            <v>36</v>
          </cell>
          <cell r="J26" t="str">
            <v>172-07H00-19H00 (12X36)</v>
          </cell>
          <cell r="K26" t="str">
            <v>DIURNO</v>
          </cell>
          <cell r="L26" t="str">
            <v>Ativo</v>
          </cell>
          <cell r="M26">
            <v>2772.7</v>
          </cell>
          <cell r="N26">
            <v>282.40000000000003</v>
          </cell>
        </row>
        <row r="27">
          <cell r="A27">
            <v>848</v>
          </cell>
          <cell r="B27" t="str">
            <v>LUCICLEIDE CARVALHO CORREIA</v>
          </cell>
          <cell r="C27">
            <v>44838</v>
          </cell>
          <cell r="D27" t="str">
            <v>ENFERMEIRO</v>
          </cell>
          <cell r="E27" t="str">
            <v>9  -  Superior completo</v>
          </cell>
          <cell r="F27" t="str">
            <v>Feminino</v>
          </cell>
          <cell r="G27" t="str">
            <v>7-CLINICA MEDICA - 6 ANDAR</v>
          </cell>
          <cell r="H27">
            <v>180</v>
          </cell>
          <cell r="I27">
            <v>36</v>
          </cell>
          <cell r="J27" t="str">
            <v>172-07H00-19H00 (12X36)</v>
          </cell>
          <cell r="K27" t="str">
            <v>DIURNO</v>
          </cell>
          <cell r="L27" t="str">
            <v>Ativo</v>
          </cell>
          <cell r="M27">
            <v>5067.3100000000004</v>
          </cell>
          <cell r="N27">
            <v>282.40000000000003</v>
          </cell>
        </row>
        <row r="28">
          <cell r="A28">
            <v>849</v>
          </cell>
          <cell r="B28" t="str">
            <v>MARIA ELAINA DE LIMA NASCIMENTO</v>
          </cell>
          <cell r="C28">
            <v>44838</v>
          </cell>
          <cell r="D28" t="str">
            <v>ENFERMEIRO</v>
          </cell>
          <cell r="E28" t="str">
            <v>9  -  Superior completo</v>
          </cell>
          <cell r="F28" t="str">
            <v>Feminino</v>
          </cell>
          <cell r="G28" t="str">
            <v>8-CLINICA MEDICA - 5 ANDAR</v>
          </cell>
          <cell r="H28">
            <v>180</v>
          </cell>
          <cell r="I28">
            <v>36</v>
          </cell>
          <cell r="J28" t="str">
            <v>172-07H00-19H00 (12X36)</v>
          </cell>
          <cell r="K28" t="str">
            <v>DIURNO</v>
          </cell>
          <cell r="L28" t="str">
            <v>Ativo</v>
          </cell>
          <cell r="M28">
            <v>5067.3100000000004</v>
          </cell>
          <cell r="N28">
            <v>282.40000000000003</v>
          </cell>
        </row>
        <row r="29">
          <cell r="A29">
            <v>856</v>
          </cell>
          <cell r="B29" t="str">
            <v>RAFAEL DE LIMA GANDRA</v>
          </cell>
          <cell r="C29">
            <v>44775</v>
          </cell>
          <cell r="D29" t="str">
            <v>TECNICO DE ENFERMAGEM</v>
          </cell>
          <cell r="E29" t="str">
            <v>7  -  Ensino médio completo</v>
          </cell>
          <cell r="F29" t="str">
            <v>Masculino</v>
          </cell>
          <cell r="G29" t="str">
            <v>8-CLINICA MEDICA - 5 ANDAR</v>
          </cell>
          <cell r="H29">
            <v>180</v>
          </cell>
          <cell r="I29">
            <v>36</v>
          </cell>
          <cell r="J29" t="str">
            <v>172-07H00-19H00 (12X36)</v>
          </cell>
          <cell r="K29" t="str">
            <v>DIURNO</v>
          </cell>
          <cell r="L29" t="str">
            <v>Aux. Doença</v>
          </cell>
          <cell r="M29">
            <v>2772.7</v>
          </cell>
          <cell r="N29">
            <v>282.40000000000003</v>
          </cell>
        </row>
        <row r="30">
          <cell r="A30">
            <v>859</v>
          </cell>
          <cell r="B30" t="str">
            <v>JESSICA DE BARROS MOSSO</v>
          </cell>
          <cell r="C30">
            <v>44775</v>
          </cell>
          <cell r="D30" t="str">
            <v>FISIOTERAPEUTA</v>
          </cell>
          <cell r="E30" t="str">
            <v>9  -  Superior completo</v>
          </cell>
          <cell r="F30" t="str">
            <v>Feminino</v>
          </cell>
          <cell r="G30" t="str">
            <v>35-UTI ADULTO TERREO</v>
          </cell>
          <cell r="H30">
            <v>150</v>
          </cell>
          <cell r="I30">
            <v>30</v>
          </cell>
          <cell r="J30" t="str">
            <v>174-07H00-19H00 (12X60)</v>
          </cell>
          <cell r="K30" t="str">
            <v>DIURNO</v>
          </cell>
          <cell r="L30" t="str">
            <v>Ativo</v>
          </cell>
          <cell r="M30">
            <v>3905.2</v>
          </cell>
          <cell r="N30">
            <v>564.80000000000007</v>
          </cell>
        </row>
        <row r="31">
          <cell r="A31">
            <v>861</v>
          </cell>
          <cell r="B31" t="str">
            <v>JOSE ROMULO LUIZ COSTA</v>
          </cell>
          <cell r="C31">
            <v>44775</v>
          </cell>
          <cell r="D31" t="str">
            <v>TECNICO DE ENFERMAGEM</v>
          </cell>
          <cell r="E31" t="str">
            <v>7  -  Ensino médio completo</v>
          </cell>
          <cell r="F31" t="str">
            <v>Masculino</v>
          </cell>
          <cell r="G31" t="str">
            <v>9-PA ADULTO</v>
          </cell>
          <cell r="H31">
            <v>180</v>
          </cell>
          <cell r="I31">
            <v>36</v>
          </cell>
          <cell r="J31" t="str">
            <v>172-07H00-19H00 (12X36)</v>
          </cell>
          <cell r="K31" t="str">
            <v>DIURNO</v>
          </cell>
          <cell r="L31" t="str">
            <v>Ativo</v>
          </cell>
          <cell r="M31">
            <v>2772.7</v>
          </cell>
          <cell r="N31">
            <v>282.40000000000003</v>
          </cell>
        </row>
        <row r="32">
          <cell r="A32">
            <v>864</v>
          </cell>
          <cell r="B32" t="str">
            <v>YONARA ARAUJO AZEVEDO DE MELO</v>
          </cell>
          <cell r="C32">
            <v>44775</v>
          </cell>
          <cell r="D32" t="str">
            <v>TECNICO DE ENFERMAGEM</v>
          </cell>
          <cell r="E32" t="str">
            <v>7  -  Ensino médio completo</v>
          </cell>
          <cell r="F32" t="str">
            <v>Feminino</v>
          </cell>
          <cell r="G32" t="str">
            <v>15-PA PEDIATRICO</v>
          </cell>
          <cell r="H32">
            <v>180</v>
          </cell>
          <cell r="I32">
            <v>36</v>
          </cell>
          <cell r="J32" t="str">
            <v>172-07H00-19H00 (12X36)</v>
          </cell>
          <cell r="K32" t="str">
            <v>DIURNO</v>
          </cell>
          <cell r="L32" t="str">
            <v>Gestante &amp; Lactante</v>
          </cell>
          <cell r="M32">
            <v>2772.7</v>
          </cell>
          <cell r="N32">
            <v>282.40000000000003</v>
          </cell>
        </row>
        <row r="33">
          <cell r="A33">
            <v>866</v>
          </cell>
          <cell r="B33" t="str">
            <v>MARCELA MACAS</v>
          </cell>
          <cell r="C33">
            <v>44775</v>
          </cell>
          <cell r="D33" t="str">
            <v>ENFERMEIRO</v>
          </cell>
          <cell r="E33" t="str">
            <v>9  -  Superior completo</v>
          </cell>
          <cell r="F33" t="str">
            <v>Feminino</v>
          </cell>
          <cell r="G33" t="str">
            <v>15-PA PEDIATRICO</v>
          </cell>
          <cell r="H33">
            <v>180</v>
          </cell>
          <cell r="I33">
            <v>36</v>
          </cell>
          <cell r="J33" t="str">
            <v>172-07H00-19H00 (12X36)</v>
          </cell>
          <cell r="K33" t="str">
            <v>DIURNO</v>
          </cell>
          <cell r="L33" t="str">
            <v>Ativo</v>
          </cell>
          <cell r="M33">
            <v>5067.3100000000004</v>
          </cell>
          <cell r="N33">
            <v>282.40000000000003</v>
          </cell>
        </row>
        <row r="34">
          <cell r="A34">
            <v>868</v>
          </cell>
          <cell r="B34" t="str">
            <v>CIBELE PIRES DE SOUZA</v>
          </cell>
          <cell r="C34">
            <v>44775</v>
          </cell>
          <cell r="D34" t="str">
            <v>ENFERMEIRO</v>
          </cell>
          <cell r="E34" t="str">
            <v>9  -  Superior completo</v>
          </cell>
          <cell r="F34" t="str">
            <v>Feminino</v>
          </cell>
          <cell r="G34" t="str">
            <v>16-UTI PEDIATRICA</v>
          </cell>
          <cell r="H34">
            <v>180</v>
          </cell>
          <cell r="I34">
            <v>36</v>
          </cell>
          <cell r="J34" t="str">
            <v>172-07H00-19H00 (12X36)</v>
          </cell>
          <cell r="K34" t="str">
            <v>DIURNO</v>
          </cell>
          <cell r="L34" t="str">
            <v>Ativo</v>
          </cell>
          <cell r="M34">
            <v>5067.3100000000004</v>
          </cell>
          <cell r="N34">
            <v>564.80000000000007</v>
          </cell>
        </row>
        <row r="35">
          <cell r="A35">
            <v>871</v>
          </cell>
          <cell r="B35" t="str">
            <v>FELIPE MANOEL GOMES PAZ</v>
          </cell>
          <cell r="C35">
            <v>44775</v>
          </cell>
          <cell r="D35" t="str">
            <v>TECNICO DE ENFERMAGEM</v>
          </cell>
          <cell r="E35" t="str">
            <v>7  -  Ensino médio completo</v>
          </cell>
          <cell r="F35" t="str">
            <v>Masculino</v>
          </cell>
          <cell r="G35" t="str">
            <v>3-UTI ADULTO</v>
          </cell>
          <cell r="H35">
            <v>180</v>
          </cell>
          <cell r="I35">
            <v>36</v>
          </cell>
          <cell r="J35" t="str">
            <v>172-07H00-19H00 (12X36)</v>
          </cell>
          <cell r="K35" t="str">
            <v>DIURNO</v>
          </cell>
          <cell r="L35" t="str">
            <v>Ativo</v>
          </cell>
          <cell r="M35">
            <v>2772.7</v>
          </cell>
          <cell r="N35">
            <v>564.80000000000007</v>
          </cell>
        </row>
        <row r="36">
          <cell r="A36">
            <v>872</v>
          </cell>
          <cell r="B36" t="str">
            <v>HENRIQUE SILVA DE SOUZA</v>
          </cell>
          <cell r="C36">
            <v>44775</v>
          </cell>
          <cell r="D36" t="str">
            <v>FARMACEUTICO</v>
          </cell>
          <cell r="E36" t="str">
            <v>9  -  Superior completo</v>
          </cell>
          <cell r="F36" t="str">
            <v>Masculino</v>
          </cell>
          <cell r="G36" t="str">
            <v>4-FARMACIA</v>
          </cell>
          <cell r="H36">
            <v>200</v>
          </cell>
          <cell r="I36">
            <v>40</v>
          </cell>
          <cell r="J36" t="str">
            <v>173-08H00-17H00 (SEG-A-SEX)</v>
          </cell>
          <cell r="K36" t="str">
            <v>DIURNO</v>
          </cell>
          <cell r="L36" t="str">
            <v>Ativo</v>
          </cell>
          <cell r="M36">
            <v>6216.77</v>
          </cell>
          <cell r="N36">
            <v>282.40000000000003</v>
          </cell>
        </row>
        <row r="37">
          <cell r="A37">
            <v>873</v>
          </cell>
          <cell r="B37" t="str">
            <v>LUCAS MUNOZ DE ALMEIDA</v>
          </cell>
          <cell r="C37">
            <v>44775</v>
          </cell>
          <cell r="D37" t="str">
            <v>PSICOLOGO</v>
          </cell>
          <cell r="E37" t="str">
            <v>10  -  Pós Graduação / Especialização</v>
          </cell>
          <cell r="F37" t="str">
            <v>Masculino</v>
          </cell>
          <cell r="G37" t="str">
            <v>17-PEDIATRIA</v>
          </cell>
          <cell r="H37">
            <v>150</v>
          </cell>
          <cell r="I37">
            <v>30</v>
          </cell>
          <cell r="J37" t="str">
            <v>175-07H00-13H00 (SEG-A-SEX)</v>
          </cell>
          <cell r="K37" t="str">
            <v>DIURNO</v>
          </cell>
          <cell r="L37" t="str">
            <v>Ativo</v>
          </cell>
          <cell r="M37">
            <v>4366.84</v>
          </cell>
          <cell r="N37">
            <v>282.40000000000003</v>
          </cell>
        </row>
        <row r="38">
          <cell r="A38">
            <v>874</v>
          </cell>
          <cell r="B38" t="str">
            <v>LUCELITA PEREIRA DE PAIVA</v>
          </cell>
          <cell r="C38">
            <v>44775</v>
          </cell>
          <cell r="D38" t="str">
            <v>FISIOTERAPEUTA</v>
          </cell>
          <cell r="E38" t="str">
            <v>9  -  Superior completo</v>
          </cell>
          <cell r="F38" t="str">
            <v>Feminino</v>
          </cell>
          <cell r="G38" t="str">
            <v>35-UTI ADULTO TERREO</v>
          </cell>
          <cell r="H38">
            <v>150</v>
          </cell>
          <cell r="I38">
            <v>30</v>
          </cell>
          <cell r="J38" t="str">
            <v>176-19H00-07H00 (12X60)</v>
          </cell>
          <cell r="K38" t="str">
            <v>NOTURNO</v>
          </cell>
          <cell r="L38" t="str">
            <v>Ativo</v>
          </cell>
          <cell r="M38">
            <v>3905.2</v>
          </cell>
          <cell r="N38">
            <v>564.80000000000007</v>
          </cell>
        </row>
        <row r="39">
          <cell r="A39">
            <v>877</v>
          </cell>
          <cell r="B39" t="str">
            <v>TELMA BARBALHO DE SANTANA</v>
          </cell>
          <cell r="C39">
            <v>44775</v>
          </cell>
          <cell r="D39" t="str">
            <v>TECNICO DE ENFERMAGEM</v>
          </cell>
          <cell r="E39" t="str">
            <v>7  -  Ensino médio completo</v>
          </cell>
          <cell r="F39" t="str">
            <v>Feminino</v>
          </cell>
          <cell r="G39" t="str">
            <v>17-PEDIATRIA</v>
          </cell>
          <cell r="H39">
            <v>180</v>
          </cell>
          <cell r="I39">
            <v>36</v>
          </cell>
          <cell r="J39" t="str">
            <v>172-07H00-19H00 (12X36)</v>
          </cell>
          <cell r="K39" t="str">
            <v>DIURNO</v>
          </cell>
          <cell r="L39" t="str">
            <v>Ativo</v>
          </cell>
          <cell r="M39">
            <v>2772.7</v>
          </cell>
          <cell r="N39">
            <v>282.40000000000003</v>
          </cell>
        </row>
        <row r="40">
          <cell r="A40">
            <v>878</v>
          </cell>
          <cell r="B40" t="str">
            <v>BEATRIZ DE SOUZA DA SILVA</v>
          </cell>
          <cell r="C40">
            <v>44775</v>
          </cell>
          <cell r="D40" t="str">
            <v>TECNICO DE ENFERMAGEM</v>
          </cell>
          <cell r="E40" t="str">
            <v>7  -  Ensino médio completo</v>
          </cell>
          <cell r="F40" t="str">
            <v>Feminino</v>
          </cell>
          <cell r="G40" t="str">
            <v>17-PEDIATRIA</v>
          </cell>
          <cell r="H40">
            <v>180</v>
          </cell>
          <cell r="I40">
            <v>36</v>
          </cell>
          <cell r="J40" t="str">
            <v>171-19H00-07H00 (12X36)</v>
          </cell>
          <cell r="K40" t="str">
            <v>NOTURNO</v>
          </cell>
          <cell r="L40" t="str">
            <v>Ativo</v>
          </cell>
          <cell r="M40">
            <v>2772.7</v>
          </cell>
          <cell r="N40">
            <v>282.40000000000003</v>
          </cell>
        </row>
        <row r="41">
          <cell r="A41">
            <v>879</v>
          </cell>
          <cell r="B41" t="str">
            <v>RUBIA AMARO</v>
          </cell>
          <cell r="C41">
            <v>44775</v>
          </cell>
          <cell r="D41" t="str">
            <v>TECNICO DE FARMACIA</v>
          </cell>
          <cell r="E41" t="str">
            <v>8  -  Superior incompleto</v>
          </cell>
          <cell r="F41" t="str">
            <v>Feminino</v>
          </cell>
          <cell r="G41" t="str">
            <v>4-FARMACIA</v>
          </cell>
          <cell r="H41">
            <v>180</v>
          </cell>
          <cell r="I41">
            <v>36</v>
          </cell>
          <cell r="J41" t="str">
            <v>171-19H00-07H00 (12X36)</v>
          </cell>
          <cell r="K41" t="str">
            <v>NOTURNO</v>
          </cell>
          <cell r="L41" t="str">
            <v>Ativo</v>
          </cell>
          <cell r="M41">
            <v>2291.66</v>
          </cell>
          <cell r="N41">
            <v>282.40000000000003</v>
          </cell>
        </row>
        <row r="42">
          <cell r="A42">
            <v>880</v>
          </cell>
          <cell r="B42" t="str">
            <v>MATHEUS RACHID ROCHA</v>
          </cell>
          <cell r="C42">
            <v>44775</v>
          </cell>
          <cell r="D42" t="str">
            <v>ASSISTENTE ADMINISTRATIVO</v>
          </cell>
          <cell r="E42" t="str">
            <v>7  -  Ensino médio completo</v>
          </cell>
          <cell r="F42" t="str">
            <v>Masculino</v>
          </cell>
          <cell r="G42" t="str">
            <v>3-UTI ADULTO</v>
          </cell>
          <cell r="H42">
            <v>200</v>
          </cell>
          <cell r="I42">
            <v>40</v>
          </cell>
          <cell r="J42" t="str">
            <v>173-08H00-17H00 (SEG-A-SEX)</v>
          </cell>
          <cell r="K42" t="str">
            <v>DIURNO</v>
          </cell>
          <cell r="L42" t="str">
            <v>Ativo</v>
          </cell>
          <cell r="M42">
            <v>2076.6</v>
          </cell>
          <cell r="N42">
            <v>564.80000000000007</v>
          </cell>
        </row>
        <row r="43">
          <cell r="A43">
            <v>882</v>
          </cell>
          <cell r="B43" t="str">
            <v>ROBSON FERNANDES RODRIGUES</v>
          </cell>
          <cell r="C43">
            <v>44775</v>
          </cell>
          <cell r="D43" t="str">
            <v>AUXILIAR DE ROUPARIA</v>
          </cell>
          <cell r="E43" t="str">
            <v>7  -  Ensino médio completo</v>
          </cell>
          <cell r="F43" t="str">
            <v>Masculino</v>
          </cell>
          <cell r="G43" t="str">
            <v>5-ROUPARIA</v>
          </cell>
          <cell r="H43">
            <v>180</v>
          </cell>
          <cell r="I43">
            <v>36</v>
          </cell>
          <cell r="J43" t="str">
            <v>171-19H00-07H00 (12X36)</v>
          </cell>
          <cell r="K43" t="str">
            <v>NOTURNO</v>
          </cell>
          <cell r="L43" t="str">
            <v>Ativo</v>
          </cell>
          <cell r="M43">
            <v>1719.05</v>
          </cell>
          <cell r="N43">
            <v>564.80000000000007</v>
          </cell>
        </row>
        <row r="44">
          <cell r="A44">
            <v>883</v>
          </cell>
          <cell r="B44" t="str">
            <v>MIRIANE DE OLIVEIRA XAVIER</v>
          </cell>
          <cell r="C44">
            <v>44775</v>
          </cell>
          <cell r="D44" t="str">
            <v>ENFERMEIRO</v>
          </cell>
          <cell r="E44" t="str">
            <v>9  -  Superior completo</v>
          </cell>
          <cell r="F44" t="str">
            <v>Feminino</v>
          </cell>
          <cell r="G44" t="str">
            <v>12-PRONTO SOCORRO</v>
          </cell>
          <cell r="H44">
            <v>180</v>
          </cell>
          <cell r="I44">
            <v>36</v>
          </cell>
          <cell r="J44" t="str">
            <v>172-07H00-19H00 (12X36)</v>
          </cell>
          <cell r="K44" t="str">
            <v>DIURNO</v>
          </cell>
          <cell r="L44" t="str">
            <v>Ativo</v>
          </cell>
          <cell r="M44">
            <v>5067.3100000000004</v>
          </cell>
          <cell r="N44">
            <v>282.40000000000003</v>
          </cell>
        </row>
        <row r="45">
          <cell r="A45">
            <v>884</v>
          </cell>
          <cell r="B45" t="str">
            <v>CRISTIANE DE CAMPOS MARCOLINO</v>
          </cell>
          <cell r="C45">
            <v>44775</v>
          </cell>
          <cell r="D45" t="str">
            <v>ENFERMEIRO</v>
          </cell>
          <cell r="E45" t="str">
            <v>9  -  Superior completo</v>
          </cell>
          <cell r="F45" t="str">
            <v>Feminino</v>
          </cell>
          <cell r="G45" t="str">
            <v>3-UTI ADULTO</v>
          </cell>
          <cell r="H45">
            <v>180</v>
          </cell>
          <cell r="I45">
            <v>36</v>
          </cell>
          <cell r="J45" t="str">
            <v>171-19H00-07H00 (12X36)</v>
          </cell>
          <cell r="K45" t="str">
            <v>NOTURNO</v>
          </cell>
          <cell r="L45" t="str">
            <v>Ativo</v>
          </cell>
          <cell r="M45">
            <v>5067.3100000000004</v>
          </cell>
          <cell r="N45">
            <v>564.80000000000007</v>
          </cell>
        </row>
        <row r="46">
          <cell r="A46">
            <v>885</v>
          </cell>
          <cell r="B46" t="str">
            <v>DEMETRIUS MARIUSSO</v>
          </cell>
          <cell r="C46">
            <v>44775</v>
          </cell>
          <cell r="D46" t="str">
            <v>TECNICO DE ENGENHARIA CLINICA</v>
          </cell>
          <cell r="E46" t="str">
            <v>7  -  Ensino médio completo</v>
          </cell>
          <cell r="F46" t="str">
            <v>Masculino</v>
          </cell>
          <cell r="G46" t="str">
            <v>19-ENGENHARIA CLINICA</v>
          </cell>
          <cell r="H46">
            <v>180</v>
          </cell>
          <cell r="I46">
            <v>36</v>
          </cell>
          <cell r="J46" t="str">
            <v>172-07H00-19H00 (12X36)</v>
          </cell>
          <cell r="K46" t="str">
            <v>DIURNO</v>
          </cell>
          <cell r="L46" t="str">
            <v>Ativo</v>
          </cell>
          <cell r="M46">
            <v>3757.25</v>
          </cell>
          <cell r="N46">
            <v>282.40000000000003</v>
          </cell>
        </row>
        <row r="47">
          <cell r="A47">
            <v>886</v>
          </cell>
          <cell r="B47" t="str">
            <v>MARIA GISLENE PARAISO TEOTONIO</v>
          </cell>
          <cell r="C47">
            <v>44775</v>
          </cell>
          <cell r="D47" t="str">
            <v>TECNICO DE ENFERMAGEM</v>
          </cell>
          <cell r="E47" t="str">
            <v>7  -  Ensino médio completo</v>
          </cell>
          <cell r="F47" t="str">
            <v>Feminino</v>
          </cell>
          <cell r="G47" t="str">
            <v>3-UTI ADULTO</v>
          </cell>
          <cell r="H47">
            <v>180</v>
          </cell>
          <cell r="I47">
            <v>36</v>
          </cell>
          <cell r="J47" t="str">
            <v>171-19H00-07H00 (12X36)</v>
          </cell>
          <cell r="K47" t="str">
            <v>NOTURNO</v>
          </cell>
          <cell r="L47" t="str">
            <v>Ativo</v>
          </cell>
          <cell r="M47">
            <v>2772.7</v>
          </cell>
          <cell r="N47">
            <v>564.80000000000007</v>
          </cell>
        </row>
        <row r="48">
          <cell r="A48">
            <v>888</v>
          </cell>
          <cell r="B48" t="str">
            <v>LILIAN PAULA FERNANDEZ GARRIDO</v>
          </cell>
          <cell r="C48">
            <v>44775</v>
          </cell>
          <cell r="D48" t="str">
            <v>FISIOTERAPEUTA</v>
          </cell>
          <cell r="E48" t="str">
            <v>9  -  Superior completo</v>
          </cell>
          <cell r="F48" t="str">
            <v>Feminino</v>
          </cell>
          <cell r="G48" t="str">
            <v>16-UTI PEDIATRICA</v>
          </cell>
          <cell r="H48">
            <v>150</v>
          </cell>
          <cell r="I48">
            <v>30</v>
          </cell>
          <cell r="J48" t="str">
            <v>176-19H00-07H00 (12X60)</v>
          </cell>
          <cell r="K48" t="str">
            <v>NOTURNO</v>
          </cell>
          <cell r="L48" t="str">
            <v>Ativo</v>
          </cell>
          <cell r="M48">
            <v>3905.2</v>
          </cell>
          <cell r="N48">
            <v>564.80000000000007</v>
          </cell>
        </row>
        <row r="49">
          <cell r="A49">
            <v>889</v>
          </cell>
          <cell r="B49" t="str">
            <v>THALIA BORTOLIM MONTEIRO</v>
          </cell>
          <cell r="C49">
            <v>44775</v>
          </cell>
          <cell r="D49" t="str">
            <v>TECNICO DE ENFERMAGEM</v>
          </cell>
          <cell r="E49" t="str">
            <v>7  -  Ensino médio completo</v>
          </cell>
          <cell r="F49" t="str">
            <v>Feminino</v>
          </cell>
          <cell r="G49" t="str">
            <v>3-UTI ADULTO</v>
          </cell>
          <cell r="H49">
            <v>180</v>
          </cell>
          <cell r="I49">
            <v>36</v>
          </cell>
          <cell r="J49" t="str">
            <v>172-07H00-19H00 (12X36)</v>
          </cell>
          <cell r="K49" t="str">
            <v>DIURNO</v>
          </cell>
          <cell r="L49" t="str">
            <v>Ativo</v>
          </cell>
          <cell r="M49">
            <v>2772.7</v>
          </cell>
          <cell r="N49">
            <v>564.80000000000007</v>
          </cell>
        </row>
        <row r="50">
          <cell r="A50">
            <v>891</v>
          </cell>
          <cell r="B50" t="str">
            <v>VERA LUCIA DA SILVA CORREIA</v>
          </cell>
          <cell r="C50">
            <v>44775</v>
          </cell>
          <cell r="D50" t="str">
            <v>RECEPCIONISTA</v>
          </cell>
          <cell r="E50" t="str">
            <v>7  -  Ensino médio completo</v>
          </cell>
          <cell r="F50" t="str">
            <v>Feminino</v>
          </cell>
          <cell r="G50" t="str">
            <v>1-RECEPCAO</v>
          </cell>
          <cell r="H50">
            <v>180</v>
          </cell>
          <cell r="I50">
            <v>36</v>
          </cell>
          <cell r="J50" t="str">
            <v>172-07H00-19H00 (12X36)</v>
          </cell>
          <cell r="K50" t="str">
            <v>DIURNO</v>
          </cell>
          <cell r="L50" t="str">
            <v>Ativo</v>
          </cell>
          <cell r="M50">
            <v>1612.5</v>
          </cell>
          <cell r="N50">
            <v>282.40000000000003</v>
          </cell>
        </row>
        <row r="51">
          <cell r="A51">
            <v>893</v>
          </cell>
          <cell r="B51" t="str">
            <v>ANA CLAUDIA ROCHA FERREIRA</v>
          </cell>
          <cell r="C51">
            <v>44775</v>
          </cell>
          <cell r="D51" t="str">
            <v>COORDENADOR FARMACIA E SUPRI</v>
          </cell>
          <cell r="E51" t="str">
            <v>9  -  Superior completo</v>
          </cell>
          <cell r="F51" t="str">
            <v>Feminino</v>
          </cell>
          <cell r="G51" t="str">
            <v>4-FARMACIA</v>
          </cell>
          <cell r="H51">
            <v>200</v>
          </cell>
          <cell r="I51">
            <v>40</v>
          </cell>
          <cell r="J51" t="str">
            <v>177-07H00-16H00 (SEG-A-SEX)</v>
          </cell>
          <cell r="K51" t="str">
            <v>DIURNO</v>
          </cell>
          <cell r="L51" t="str">
            <v>Ativo</v>
          </cell>
          <cell r="M51">
            <v>11421.3</v>
          </cell>
          <cell r="N51">
            <v>282.40000000000003</v>
          </cell>
        </row>
        <row r="52">
          <cell r="A52">
            <v>894</v>
          </cell>
          <cell r="B52" t="str">
            <v>ADRIANA RODRIGUES DOS SANTOS</v>
          </cell>
          <cell r="C52">
            <v>44775</v>
          </cell>
          <cell r="D52" t="str">
            <v>TECNICO DE ENFERMAGEM</v>
          </cell>
          <cell r="E52" t="str">
            <v>7  -  Ensino médio completo</v>
          </cell>
          <cell r="F52" t="str">
            <v>Feminino</v>
          </cell>
          <cell r="G52" t="str">
            <v>7-CLINICA MEDICA - 6 ANDAR</v>
          </cell>
          <cell r="H52">
            <v>180</v>
          </cell>
          <cell r="I52">
            <v>36</v>
          </cell>
          <cell r="J52" t="str">
            <v>171-19H00-07H00 (12X36)</v>
          </cell>
          <cell r="K52" t="str">
            <v>NOTURNO</v>
          </cell>
          <cell r="L52" t="str">
            <v>Ativo</v>
          </cell>
          <cell r="M52">
            <v>2772.7</v>
          </cell>
          <cell r="N52">
            <v>282.40000000000003</v>
          </cell>
        </row>
        <row r="53">
          <cell r="A53">
            <v>895</v>
          </cell>
          <cell r="B53" t="str">
            <v>IRINEIA APARECIDA DA SILVA SIMON</v>
          </cell>
          <cell r="C53">
            <v>44775</v>
          </cell>
          <cell r="D53" t="str">
            <v>ENFERMEIRO</v>
          </cell>
          <cell r="E53" t="str">
            <v>10  -  Pós Graduação / Especialização</v>
          </cell>
          <cell r="F53" t="str">
            <v>Feminino</v>
          </cell>
          <cell r="G53" t="str">
            <v>7-CLINICA MEDICA - 6 ANDAR</v>
          </cell>
          <cell r="H53">
            <v>180</v>
          </cell>
          <cell r="I53">
            <v>36</v>
          </cell>
          <cell r="J53" t="str">
            <v>171-19H00-07H00 (12X36)</v>
          </cell>
          <cell r="K53" t="str">
            <v>NOTURNO</v>
          </cell>
          <cell r="L53" t="str">
            <v>Ativo</v>
          </cell>
          <cell r="M53">
            <v>5067.3100000000004</v>
          </cell>
          <cell r="N53">
            <v>282.40000000000003</v>
          </cell>
        </row>
        <row r="54">
          <cell r="A54">
            <v>896</v>
          </cell>
          <cell r="B54" t="str">
            <v>CRISTIANE CARDOSO DA SILVA</v>
          </cell>
          <cell r="C54">
            <v>44775</v>
          </cell>
          <cell r="D54" t="str">
            <v>TECNICO DE ENFERMAGEM</v>
          </cell>
          <cell r="E54" t="str">
            <v>7  -  Ensino médio completo</v>
          </cell>
          <cell r="F54" t="str">
            <v>Feminino</v>
          </cell>
          <cell r="G54" t="str">
            <v>8-CLINICA MEDICA - 5 ANDAR</v>
          </cell>
          <cell r="H54">
            <v>180</v>
          </cell>
          <cell r="I54">
            <v>36</v>
          </cell>
          <cell r="J54" t="str">
            <v>172-07H00-19H00 (12X36)</v>
          </cell>
          <cell r="K54" t="str">
            <v>DIURNO</v>
          </cell>
          <cell r="L54" t="str">
            <v>Ativo</v>
          </cell>
          <cell r="M54">
            <v>2772.7</v>
          </cell>
          <cell r="N54">
            <v>282.40000000000003</v>
          </cell>
        </row>
        <row r="55">
          <cell r="A55">
            <v>897</v>
          </cell>
          <cell r="B55" t="str">
            <v>MONALISA MAIARA FERREIRA</v>
          </cell>
          <cell r="C55">
            <v>44775</v>
          </cell>
          <cell r="D55" t="str">
            <v>ENFERMEIRO</v>
          </cell>
          <cell r="E55" t="str">
            <v>9  -  Superior completo</v>
          </cell>
          <cell r="F55" t="str">
            <v>Feminino</v>
          </cell>
          <cell r="G55" t="str">
            <v>16-UTI PEDIATRICA</v>
          </cell>
          <cell r="H55">
            <v>180</v>
          </cell>
          <cell r="I55">
            <v>36</v>
          </cell>
          <cell r="J55" t="str">
            <v>171-19H00-07H00 (12X36)</v>
          </cell>
          <cell r="K55" t="str">
            <v>NOTURNO</v>
          </cell>
          <cell r="L55" t="str">
            <v>Ativo</v>
          </cell>
          <cell r="M55">
            <v>5067.3100000000004</v>
          </cell>
          <cell r="N55">
            <v>564.80000000000007</v>
          </cell>
        </row>
        <row r="56">
          <cell r="A56">
            <v>898</v>
          </cell>
          <cell r="B56" t="str">
            <v>LUCIANA SIQUEIRA</v>
          </cell>
          <cell r="C56">
            <v>44775</v>
          </cell>
          <cell r="D56" t="str">
            <v>FARMACEUTICO</v>
          </cell>
          <cell r="E56" t="str">
            <v>9  -  Superior completo</v>
          </cell>
          <cell r="F56" t="str">
            <v>Feminino</v>
          </cell>
          <cell r="G56" t="str">
            <v>4-FARMACIA</v>
          </cell>
          <cell r="H56">
            <v>180</v>
          </cell>
          <cell r="I56">
            <v>36</v>
          </cell>
          <cell r="J56" t="str">
            <v>172-07H00-19H00 (12X36)</v>
          </cell>
          <cell r="K56" t="str">
            <v>DIURNO</v>
          </cell>
          <cell r="L56" t="str">
            <v>Ativo</v>
          </cell>
          <cell r="M56">
            <v>5708.34</v>
          </cell>
          <cell r="N56">
            <v>282.40000000000003</v>
          </cell>
        </row>
        <row r="57">
          <cell r="A57">
            <v>901</v>
          </cell>
          <cell r="B57" t="str">
            <v>GUSTAVO HENRIQUE MATOS</v>
          </cell>
          <cell r="C57">
            <v>44775</v>
          </cell>
          <cell r="D57" t="str">
            <v>TECNICO DE FARMACIA</v>
          </cell>
          <cell r="E57" t="str">
            <v>9  -  Superior completo</v>
          </cell>
          <cell r="F57" t="str">
            <v>Masculino</v>
          </cell>
          <cell r="G57" t="str">
            <v>4-FARMACIA</v>
          </cell>
          <cell r="H57">
            <v>180</v>
          </cell>
          <cell r="I57">
            <v>36</v>
          </cell>
          <cell r="J57" t="str">
            <v>172-07H00-19H00 (12X36)</v>
          </cell>
          <cell r="K57" t="str">
            <v>DIURNO</v>
          </cell>
          <cell r="L57" t="str">
            <v>Ativo</v>
          </cell>
          <cell r="M57">
            <v>2291.66</v>
          </cell>
          <cell r="N57">
            <v>282.40000000000003</v>
          </cell>
        </row>
        <row r="58">
          <cell r="A58">
            <v>902</v>
          </cell>
          <cell r="B58" t="str">
            <v>ALEXANDRE ALVES DE MORAIS JUNIOR</v>
          </cell>
          <cell r="C58">
            <v>44775</v>
          </cell>
          <cell r="D58" t="str">
            <v>TECNICO DE ENFERMAGEM</v>
          </cell>
          <cell r="E58" t="str">
            <v>7  -  Ensino médio completo</v>
          </cell>
          <cell r="F58" t="str">
            <v>Masculino</v>
          </cell>
          <cell r="G58" t="str">
            <v>3-UTI ADULTO</v>
          </cell>
          <cell r="H58">
            <v>180</v>
          </cell>
          <cell r="I58">
            <v>36</v>
          </cell>
          <cell r="J58" t="str">
            <v>171-19H00-07H00 (12X36)</v>
          </cell>
          <cell r="K58" t="str">
            <v>NOTURNO</v>
          </cell>
          <cell r="L58" t="str">
            <v>Ativo</v>
          </cell>
          <cell r="M58">
            <v>2772.7</v>
          </cell>
          <cell r="N58">
            <v>564.80000000000007</v>
          </cell>
        </row>
        <row r="59">
          <cell r="A59">
            <v>903</v>
          </cell>
          <cell r="B59" t="str">
            <v>VILMA VITORIA DOS SANTOS</v>
          </cell>
          <cell r="C59">
            <v>44775</v>
          </cell>
          <cell r="D59" t="str">
            <v>ASSISTENTE ADMINISTRATIVO</v>
          </cell>
          <cell r="E59" t="str">
            <v>7  -  Ensino médio completo</v>
          </cell>
          <cell r="F59" t="str">
            <v>Feminino</v>
          </cell>
          <cell r="G59" t="str">
            <v>14-ADMINISTRACAO - 1 ANDAR</v>
          </cell>
          <cell r="H59">
            <v>180</v>
          </cell>
          <cell r="I59">
            <v>36</v>
          </cell>
          <cell r="J59" t="str">
            <v>171-19H00-07H00 (12X36)</v>
          </cell>
          <cell r="K59" t="str">
            <v>NOTURNO</v>
          </cell>
          <cell r="L59" t="str">
            <v>Ativo</v>
          </cell>
          <cell r="M59">
            <v>1868.94</v>
          </cell>
          <cell r="N59">
            <v>282.40000000000003</v>
          </cell>
        </row>
        <row r="60">
          <cell r="A60">
            <v>904</v>
          </cell>
          <cell r="B60" t="str">
            <v>GISELE SANTANA SILVA</v>
          </cell>
          <cell r="C60">
            <v>44775</v>
          </cell>
          <cell r="D60" t="str">
            <v>TECNICO DE ENFERMAGEM</v>
          </cell>
          <cell r="E60" t="str">
            <v>7  -  Ensino médio completo</v>
          </cell>
          <cell r="F60" t="str">
            <v>Feminino</v>
          </cell>
          <cell r="G60" t="str">
            <v>8-CLINICA MEDICA - 5 ANDAR</v>
          </cell>
          <cell r="H60">
            <v>180</v>
          </cell>
          <cell r="I60">
            <v>36</v>
          </cell>
          <cell r="J60" t="str">
            <v>171-19H00-07H00 (12X36)</v>
          </cell>
          <cell r="K60" t="str">
            <v>NOTURNO</v>
          </cell>
          <cell r="L60" t="str">
            <v>Ativo</v>
          </cell>
          <cell r="M60">
            <v>2772.7</v>
          </cell>
          <cell r="N60">
            <v>282.40000000000003</v>
          </cell>
        </row>
        <row r="61">
          <cell r="A61">
            <v>905</v>
          </cell>
          <cell r="B61" t="str">
            <v>BEATRIZ ALVES TRINDADE</v>
          </cell>
          <cell r="C61">
            <v>44775</v>
          </cell>
          <cell r="D61" t="str">
            <v>FISIOTERAPEUTA</v>
          </cell>
          <cell r="E61" t="str">
            <v>9  -  Superior completo</v>
          </cell>
          <cell r="F61" t="str">
            <v>Feminino</v>
          </cell>
          <cell r="G61" t="str">
            <v>16-UTI PEDIATRICA</v>
          </cell>
          <cell r="H61">
            <v>150</v>
          </cell>
          <cell r="I61">
            <v>30</v>
          </cell>
          <cell r="J61" t="str">
            <v>174-07H00-19H00 (12X60)</v>
          </cell>
          <cell r="K61" t="str">
            <v>DIURNO</v>
          </cell>
          <cell r="L61" t="str">
            <v>Ativo</v>
          </cell>
          <cell r="M61">
            <v>3905.2</v>
          </cell>
          <cell r="N61">
            <v>564.80000000000007</v>
          </cell>
        </row>
        <row r="62">
          <cell r="A62">
            <v>906</v>
          </cell>
          <cell r="B62" t="str">
            <v>JESSICA BORGES DE OLIVEIRA LOPES</v>
          </cell>
          <cell r="C62">
            <v>44775</v>
          </cell>
          <cell r="D62" t="str">
            <v>FISIOTERAPEUTA</v>
          </cell>
          <cell r="E62" t="str">
            <v>9  -  Superior completo</v>
          </cell>
          <cell r="F62" t="str">
            <v>Feminino</v>
          </cell>
          <cell r="G62" t="str">
            <v>35-UTI ADULTO TERREO</v>
          </cell>
          <cell r="H62">
            <v>150</v>
          </cell>
          <cell r="I62">
            <v>30</v>
          </cell>
          <cell r="J62" t="str">
            <v>176-19H00-07H00 (12X60)</v>
          </cell>
          <cell r="K62" t="str">
            <v>NOTURNO</v>
          </cell>
          <cell r="L62" t="str">
            <v>Ativo</v>
          </cell>
          <cell r="M62">
            <v>3905.2</v>
          </cell>
          <cell r="N62">
            <v>564.80000000000007</v>
          </cell>
        </row>
        <row r="63">
          <cell r="A63">
            <v>907</v>
          </cell>
          <cell r="B63" t="str">
            <v>ADRIELLE DELAYLA SANTOS DA SILVA</v>
          </cell>
          <cell r="C63">
            <v>44775</v>
          </cell>
          <cell r="D63" t="str">
            <v>TECNICO DE ENFERMAGEM</v>
          </cell>
          <cell r="E63" t="str">
            <v>7  -  Ensino médio completo</v>
          </cell>
          <cell r="F63" t="str">
            <v>Feminino</v>
          </cell>
          <cell r="G63" t="str">
            <v>9-PA ADULTO</v>
          </cell>
          <cell r="H63">
            <v>180</v>
          </cell>
          <cell r="I63">
            <v>36</v>
          </cell>
          <cell r="J63" t="str">
            <v>171-19H00-07H00 (12X36)</v>
          </cell>
          <cell r="K63" t="str">
            <v>NOTURNO</v>
          </cell>
          <cell r="L63" t="str">
            <v>Ativo</v>
          </cell>
          <cell r="M63">
            <v>2772.7</v>
          </cell>
          <cell r="N63">
            <v>282.40000000000003</v>
          </cell>
        </row>
        <row r="64">
          <cell r="A64">
            <v>909</v>
          </cell>
          <cell r="B64" t="str">
            <v>THAIANE FERNANDA SANTOS FERREIRA</v>
          </cell>
          <cell r="C64">
            <v>44775</v>
          </cell>
          <cell r="D64" t="str">
            <v>TECNICO DE ENFERMAGEM</v>
          </cell>
          <cell r="E64" t="str">
            <v>7  -  Ensino médio completo</v>
          </cell>
          <cell r="F64" t="str">
            <v>Feminino</v>
          </cell>
          <cell r="G64" t="str">
            <v>17-PEDIATRIA</v>
          </cell>
          <cell r="H64">
            <v>180</v>
          </cell>
          <cell r="I64">
            <v>36</v>
          </cell>
          <cell r="J64" t="str">
            <v>171-19H00-07H00 (12X36)</v>
          </cell>
          <cell r="K64" t="str">
            <v>NOTURNO</v>
          </cell>
          <cell r="L64" t="str">
            <v>Ativo</v>
          </cell>
          <cell r="M64">
            <v>2772.7</v>
          </cell>
          <cell r="N64">
            <v>282.40000000000003</v>
          </cell>
        </row>
        <row r="65">
          <cell r="A65">
            <v>913</v>
          </cell>
          <cell r="B65" t="str">
            <v>RENATA CRISTINA DE SOUZA</v>
          </cell>
          <cell r="C65">
            <v>44775</v>
          </cell>
          <cell r="D65" t="str">
            <v>ENFERMEIRO</v>
          </cell>
          <cell r="E65" t="str">
            <v>9  -  Superior completo</v>
          </cell>
          <cell r="F65" t="str">
            <v>Feminino</v>
          </cell>
          <cell r="G65" t="str">
            <v>17-PEDIATRIA</v>
          </cell>
          <cell r="H65">
            <v>180</v>
          </cell>
          <cell r="I65">
            <v>36</v>
          </cell>
          <cell r="J65" t="str">
            <v>172-07H00-19H00 (12X36)</v>
          </cell>
          <cell r="K65" t="str">
            <v>DIURNO</v>
          </cell>
          <cell r="L65" t="str">
            <v>Ativo</v>
          </cell>
          <cell r="M65">
            <v>5067.3100000000004</v>
          </cell>
          <cell r="N65">
            <v>282.40000000000003</v>
          </cell>
        </row>
        <row r="66">
          <cell r="A66">
            <v>915</v>
          </cell>
          <cell r="B66" t="str">
            <v>THALITA NOGUEIRA GIACON PERRONI</v>
          </cell>
          <cell r="C66">
            <v>44775</v>
          </cell>
          <cell r="D66" t="str">
            <v>FISIOTERAPEUTA</v>
          </cell>
          <cell r="E66" t="str">
            <v>10  -  Pós Graduação / Especialização</v>
          </cell>
          <cell r="F66" t="str">
            <v>Feminino</v>
          </cell>
          <cell r="G66" t="str">
            <v>16-UTI PEDIATRICA</v>
          </cell>
          <cell r="H66">
            <v>150</v>
          </cell>
          <cell r="I66">
            <v>30</v>
          </cell>
          <cell r="J66" t="str">
            <v>176-19H00-07H00 (12X60)</v>
          </cell>
          <cell r="K66" t="str">
            <v>NOTURNO</v>
          </cell>
          <cell r="L66" t="str">
            <v>Ativo</v>
          </cell>
          <cell r="M66">
            <v>3905.2</v>
          </cell>
          <cell r="N66">
            <v>564.80000000000007</v>
          </cell>
        </row>
        <row r="67">
          <cell r="A67">
            <v>916</v>
          </cell>
          <cell r="B67" t="str">
            <v>IZABEL TEREZA DA SILVA CAMPOS</v>
          </cell>
          <cell r="C67">
            <v>44775</v>
          </cell>
          <cell r="D67" t="str">
            <v>TECNICO DE ENFERMAGEM</v>
          </cell>
          <cell r="E67" t="str">
            <v>7  -  Ensino médio completo</v>
          </cell>
          <cell r="F67" t="str">
            <v>Feminino</v>
          </cell>
          <cell r="G67" t="str">
            <v>3-UTI ADULTO</v>
          </cell>
          <cell r="H67">
            <v>180</v>
          </cell>
          <cell r="I67">
            <v>36</v>
          </cell>
          <cell r="J67" t="str">
            <v>171-19H00-07H00 (12X36)</v>
          </cell>
          <cell r="K67" t="str">
            <v>NOTURNO</v>
          </cell>
          <cell r="L67" t="str">
            <v>Ativo</v>
          </cell>
          <cell r="M67">
            <v>2772.7</v>
          </cell>
          <cell r="N67">
            <v>564.80000000000007</v>
          </cell>
        </row>
        <row r="68">
          <cell r="A68">
            <v>917</v>
          </cell>
          <cell r="B68" t="str">
            <v>LUCIANA DA GAMA NOVAES</v>
          </cell>
          <cell r="C68">
            <v>44775</v>
          </cell>
          <cell r="D68" t="str">
            <v>ENFERMEIRO</v>
          </cell>
          <cell r="E68" t="str">
            <v>9  -  Superior completo</v>
          </cell>
          <cell r="F68" t="str">
            <v>Feminino</v>
          </cell>
          <cell r="G68" t="str">
            <v>3-UTI ADULTO</v>
          </cell>
          <cell r="H68">
            <v>180</v>
          </cell>
          <cell r="I68">
            <v>36</v>
          </cell>
          <cell r="J68" t="str">
            <v>172-07H00-19H00 (12X36)</v>
          </cell>
          <cell r="K68" t="str">
            <v>DIURNO</v>
          </cell>
          <cell r="L68" t="str">
            <v>Ativo</v>
          </cell>
          <cell r="M68">
            <v>5067.3100000000004</v>
          </cell>
          <cell r="N68">
            <v>564.80000000000007</v>
          </cell>
        </row>
        <row r="69">
          <cell r="A69">
            <v>918</v>
          </cell>
          <cell r="B69" t="str">
            <v>ANA CAROLINE SIQUEIRA DE SOUZA</v>
          </cell>
          <cell r="C69">
            <v>44775</v>
          </cell>
          <cell r="D69" t="str">
            <v>TECNICO DE ENFERMAGEM</v>
          </cell>
          <cell r="E69" t="str">
            <v>7  -  Ensino médio completo</v>
          </cell>
          <cell r="F69" t="str">
            <v>Feminino</v>
          </cell>
          <cell r="G69" t="str">
            <v>15-PA PEDIATRICO</v>
          </cell>
          <cell r="H69">
            <v>180</v>
          </cell>
          <cell r="I69">
            <v>36</v>
          </cell>
          <cell r="J69" t="str">
            <v>171-19H00-07H00 (12X36)</v>
          </cell>
          <cell r="K69" t="str">
            <v>NOTURNO</v>
          </cell>
          <cell r="L69" t="str">
            <v>Ativo</v>
          </cell>
          <cell r="M69">
            <v>2772.7</v>
          </cell>
          <cell r="N69">
            <v>282.40000000000003</v>
          </cell>
        </row>
        <row r="70">
          <cell r="A70">
            <v>919</v>
          </cell>
          <cell r="B70" t="str">
            <v>CLAUDIA NERI PESO</v>
          </cell>
          <cell r="C70">
            <v>44775</v>
          </cell>
          <cell r="D70" t="str">
            <v>FISIOTERAPEUTA</v>
          </cell>
          <cell r="E70" t="str">
            <v>9  -  Superior completo</v>
          </cell>
          <cell r="F70" t="str">
            <v>Feminino</v>
          </cell>
          <cell r="G70" t="str">
            <v>35-UTI ADULTO TERREO</v>
          </cell>
          <cell r="H70">
            <v>150</v>
          </cell>
          <cell r="I70">
            <v>30</v>
          </cell>
          <cell r="J70" t="str">
            <v>174-07H00-19H00 (12X60)</v>
          </cell>
          <cell r="K70" t="str">
            <v>DIURNO</v>
          </cell>
          <cell r="L70" t="str">
            <v>Ativo</v>
          </cell>
          <cell r="M70">
            <v>3905.2</v>
          </cell>
          <cell r="N70">
            <v>564.80000000000007</v>
          </cell>
        </row>
        <row r="71">
          <cell r="A71">
            <v>920</v>
          </cell>
          <cell r="B71" t="str">
            <v>JAINNE FONTENELE DE MOURA</v>
          </cell>
          <cell r="C71">
            <v>44775</v>
          </cell>
          <cell r="D71" t="str">
            <v>FISIOTERAPEUTA</v>
          </cell>
          <cell r="E71" t="str">
            <v>9  -  Superior completo</v>
          </cell>
          <cell r="F71" t="str">
            <v>Feminino</v>
          </cell>
          <cell r="G71" t="str">
            <v>17-PEDIATRIA</v>
          </cell>
          <cell r="H71">
            <v>150</v>
          </cell>
          <cell r="I71">
            <v>30</v>
          </cell>
          <cell r="J71" t="str">
            <v>174-07H00-19H00 (12X60)</v>
          </cell>
          <cell r="K71" t="str">
            <v>DIURNO</v>
          </cell>
          <cell r="L71" t="str">
            <v>Ativo</v>
          </cell>
          <cell r="M71">
            <v>3905.2</v>
          </cell>
          <cell r="N71">
            <v>282.40000000000003</v>
          </cell>
        </row>
        <row r="72">
          <cell r="A72">
            <v>922</v>
          </cell>
          <cell r="B72" t="str">
            <v>FRANCISCA SONIA ROMUALDO BARBOSA</v>
          </cell>
          <cell r="C72">
            <v>44775</v>
          </cell>
          <cell r="D72" t="str">
            <v>ENFERMEIRO</v>
          </cell>
          <cell r="E72" t="str">
            <v>9  -  Superior completo</v>
          </cell>
          <cell r="F72" t="str">
            <v>Feminino</v>
          </cell>
          <cell r="G72" t="str">
            <v>17-PEDIATRIA</v>
          </cell>
          <cell r="H72">
            <v>180</v>
          </cell>
          <cell r="I72">
            <v>36</v>
          </cell>
          <cell r="J72" t="str">
            <v>171-19H00-07H00 (12X36)</v>
          </cell>
          <cell r="K72" t="str">
            <v>NOTURNO</v>
          </cell>
          <cell r="L72" t="str">
            <v>Ativo</v>
          </cell>
          <cell r="M72">
            <v>5067.3100000000004</v>
          </cell>
          <cell r="N72">
            <v>282.40000000000003</v>
          </cell>
        </row>
        <row r="73">
          <cell r="A73">
            <v>923</v>
          </cell>
          <cell r="B73" t="str">
            <v>FLAVIA BRITO DE SOUZA</v>
          </cell>
          <cell r="C73">
            <v>44775</v>
          </cell>
          <cell r="D73" t="str">
            <v>TECNICO DE ENFERMAGEM</v>
          </cell>
          <cell r="E73" t="str">
            <v>7  -  Ensino médio completo</v>
          </cell>
          <cell r="F73" t="str">
            <v>Feminino</v>
          </cell>
          <cell r="G73" t="str">
            <v>35-UTI ADULTO TERREO</v>
          </cell>
          <cell r="H73">
            <v>180</v>
          </cell>
          <cell r="I73">
            <v>36</v>
          </cell>
          <cell r="J73" t="str">
            <v>171-19H00-07H00 (12X36)</v>
          </cell>
          <cell r="K73" t="str">
            <v>NOTURNO</v>
          </cell>
          <cell r="L73" t="str">
            <v>Ativo</v>
          </cell>
          <cell r="M73">
            <v>2772.7</v>
          </cell>
          <cell r="N73">
            <v>564.80000000000007</v>
          </cell>
        </row>
        <row r="74">
          <cell r="A74">
            <v>925</v>
          </cell>
          <cell r="B74" t="str">
            <v>ZONEIDE FERREIRA</v>
          </cell>
          <cell r="C74">
            <v>44775</v>
          </cell>
          <cell r="D74" t="str">
            <v>ENFERMEIRO</v>
          </cell>
          <cell r="E74" t="str">
            <v>9  -  Superior completo</v>
          </cell>
          <cell r="F74" t="str">
            <v>Feminino</v>
          </cell>
          <cell r="G74" t="str">
            <v>17-PEDIATRIA</v>
          </cell>
          <cell r="H74">
            <v>180</v>
          </cell>
          <cell r="I74">
            <v>36</v>
          </cell>
          <cell r="J74" t="str">
            <v>171-19H00-07H00 (12X36)</v>
          </cell>
          <cell r="K74" t="str">
            <v>NOTURNO</v>
          </cell>
          <cell r="L74" t="str">
            <v>Ativo</v>
          </cell>
          <cell r="M74">
            <v>5067.3100000000004</v>
          </cell>
          <cell r="N74">
            <v>282.40000000000003</v>
          </cell>
        </row>
        <row r="75">
          <cell r="A75">
            <v>927</v>
          </cell>
          <cell r="B75" t="str">
            <v>DENISE RIBEIRO BALAN</v>
          </cell>
          <cell r="C75">
            <v>44775</v>
          </cell>
          <cell r="D75" t="str">
            <v>FISIOTERAPEUTA</v>
          </cell>
          <cell r="E75" t="str">
            <v>9  -  Superior completo</v>
          </cell>
          <cell r="F75" t="str">
            <v>Feminino</v>
          </cell>
          <cell r="G75" t="str">
            <v>12-PRONTO SOCORRO</v>
          </cell>
          <cell r="H75">
            <v>150</v>
          </cell>
          <cell r="I75">
            <v>30</v>
          </cell>
          <cell r="J75" t="str">
            <v>176-19H00-07H00 (12X60)</v>
          </cell>
          <cell r="K75" t="str">
            <v>NOTURNO</v>
          </cell>
          <cell r="L75" t="str">
            <v>Ativo</v>
          </cell>
          <cell r="M75">
            <v>3905.2</v>
          </cell>
          <cell r="N75">
            <v>282.40000000000003</v>
          </cell>
        </row>
        <row r="76">
          <cell r="A76">
            <v>928</v>
          </cell>
          <cell r="B76" t="str">
            <v>MARIA EDILAINE RODRIGUES</v>
          </cell>
          <cell r="C76">
            <v>44775</v>
          </cell>
          <cell r="D76" t="str">
            <v>TECNICO DE FARMACIA</v>
          </cell>
          <cell r="E76" t="str">
            <v>7  -  Ensino médio completo</v>
          </cell>
          <cell r="F76" t="str">
            <v>Feminino</v>
          </cell>
          <cell r="G76" t="str">
            <v>4-FARMACIA</v>
          </cell>
          <cell r="H76">
            <v>180</v>
          </cell>
          <cell r="I76">
            <v>36</v>
          </cell>
          <cell r="J76" t="str">
            <v>171-19H00-07H00 (12X36)</v>
          </cell>
          <cell r="K76" t="str">
            <v>NOTURNO</v>
          </cell>
          <cell r="L76" t="str">
            <v>Ativo</v>
          </cell>
          <cell r="M76">
            <v>2291.66</v>
          </cell>
          <cell r="N76">
            <v>282.40000000000003</v>
          </cell>
        </row>
        <row r="77">
          <cell r="A77">
            <v>934</v>
          </cell>
          <cell r="B77" t="str">
            <v>MICHELE MINELI</v>
          </cell>
          <cell r="C77">
            <v>44775</v>
          </cell>
          <cell r="D77" t="str">
            <v>TECNICO DE ENFERMAGEM</v>
          </cell>
          <cell r="E77" t="str">
            <v>7  -  Ensino médio completo</v>
          </cell>
          <cell r="F77" t="str">
            <v>Feminino</v>
          </cell>
          <cell r="G77" t="str">
            <v>36-ENDOSCOPIA</v>
          </cell>
          <cell r="H77">
            <v>180</v>
          </cell>
          <cell r="I77">
            <v>36</v>
          </cell>
          <cell r="J77" t="str">
            <v>171-19H00-07H00 (12X36)</v>
          </cell>
          <cell r="K77" t="str">
            <v>NOTURNO</v>
          </cell>
          <cell r="L77" t="str">
            <v>Ativo</v>
          </cell>
          <cell r="M77">
            <v>2772.7</v>
          </cell>
          <cell r="N77">
            <v>282.40000000000003</v>
          </cell>
        </row>
        <row r="78">
          <cell r="A78">
            <v>937</v>
          </cell>
          <cell r="B78" t="str">
            <v>ISABEL CRISTINA AZEVEDO DE ANDRADE</v>
          </cell>
          <cell r="C78">
            <v>44775</v>
          </cell>
          <cell r="D78" t="str">
            <v>ENFERMEIRO</v>
          </cell>
          <cell r="E78" t="str">
            <v>9  -  Superior completo</v>
          </cell>
          <cell r="F78" t="str">
            <v>Feminino</v>
          </cell>
          <cell r="G78" t="str">
            <v>16-UTI PEDIATRICA</v>
          </cell>
          <cell r="H78">
            <v>180</v>
          </cell>
          <cell r="I78">
            <v>36</v>
          </cell>
          <cell r="J78" t="str">
            <v>171-19H00-07H00 (12X36)</v>
          </cell>
          <cell r="K78" t="str">
            <v>NOTURNO</v>
          </cell>
          <cell r="L78" t="str">
            <v>Ativo</v>
          </cell>
          <cell r="M78">
            <v>5067.3100000000004</v>
          </cell>
          <cell r="N78">
            <v>564.80000000000007</v>
          </cell>
        </row>
        <row r="79">
          <cell r="A79">
            <v>939</v>
          </cell>
          <cell r="B79" t="str">
            <v>JAQUELINE BORGES SALES DOS SANTOS</v>
          </cell>
          <cell r="C79">
            <v>44775</v>
          </cell>
          <cell r="D79" t="str">
            <v>TECNICO DE ENFERMAGEM</v>
          </cell>
          <cell r="E79" t="str">
            <v>7  -  Ensino médio completo</v>
          </cell>
          <cell r="F79" t="str">
            <v>Feminino</v>
          </cell>
          <cell r="G79" t="str">
            <v>15-PA PEDIATRICO</v>
          </cell>
          <cell r="H79">
            <v>180</v>
          </cell>
          <cell r="I79">
            <v>36</v>
          </cell>
          <cell r="J79" t="str">
            <v>172-07H00-19H00 (12X36)</v>
          </cell>
          <cell r="K79" t="str">
            <v>DIURNO</v>
          </cell>
          <cell r="L79" t="str">
            <v>Ativo</v>
          </cell>
          <cell r="M79">
            <v>2772.7</v>
          </cell>
          <cell r="N79">
            <v>282.40000000000003</v>
          </cell>
        </row>
        <row r="80">
          <cell r="A80">
            <v>940</v>
          </cell>
          <cell r="B80" t="str">
            <v>VITOR DOS SANTOS</v>
          </cell>
          <cell r="C80">
            <v>44775</v>
          </cell>
          <cell r="D80" t="str">
            <v>AUXILIAR DE ROUPARIA</v>
          </cell>
          <cell r="E80" t="str">
            <v>7  -  Ensino médio completo</v>
          </cell>
          <cell r="F80" t="str">
            <v>Masculino</v>
          </cell>
          <cell r="G80" t="str">
            <v>5-ROUPARIA</v>
          </cell>
          <cell r="H80">
            <v>180</v>
          </cell>
          <cell r="I80">
            <v>36</v>
          </cell>
          <cell r="J80" t="str">
            <v>172-07H00-19H00 (12X36)</v>
          </cell>
          <cell r="K80" t="str">
            <v>DIURNO</v>
          </cell>
          <cell r="L80" t="str">
            <v>Ativo</v>
          </cell>
          <cell r="M80">
            <v>1719.05</v>
          </cell>
          <cell r="N80">
            <v>564.80000000000007</v>
          </cell>
        </row>
        <row r="81">
          <cell r="A81">
            <v>941</v>
          </cell>
          <cell r="B81" t="str">
            <v>LETICIA DOS SANTOS LIMA</v>
          </cell>
          <cell r="C81">
            <v>44775</v>
          </cell>
          <cell r="D81" t="str">
            <v>PSICOLOGO</v>
          </cell>
          <cell r="E81" t="str">
            <v>9  -  Superior completo</v>
          </cell>
          <cell r="F81" t="str">
            <v>Feminino</v>
          </cell>
          <cell r="G81" t="str">
            <v>8-CLINICA MEDICA - 5 ANDAR</v>
          </cell>
          <cell r="H81">
            <v>150</v>
          </cell>
          <cell r="I81">
            <v>30</v>
          </cell>
          <cell r="J81" t="str">
            <v>179-13H00-19H00 (SEG-A-SEX)</v>
          </cell>
          <cell r="K81" t="str">
            <v>DIURNO</v>
          </cell>
          <cell r="L81" t="str">
            <v>Ativo</v>
          </cell>
          <cell r="M81">
            <v>4366.84</v>
          </cell>
          <cell r="N81">
            <v>282.40000000000003</v>
          </cell>
        </row>
        <row r="82">
          <cell r="A82">
            <v>944</v>
          </cell>
          <cell r="B82" t="str">
            <v>GABRIEL CAVALCANTE DO NASCIMENTO</v>
          </cell>
          <cell r="C82">
            <v>44775</v>
          </cell>
          <cell r="D82" t="str">
            <v>TECNICO DE FARMACIA</v>
          </cell>
          <cell r="E82" t="str">
            <v>7  -  Ensino médio completo</v>
          </cell>
          <cell r="F82" t="str">
            <v>Masculino</v>
          </cell>
          <cell r="G82" t="str">
            <v>4-FARMACIA</v>
          </cell>
          <cell r="H82">
            <v>180</v>
          </cell>
          <cell r="I82">
            <v>36</v>
          </cell>
          <cell r="J82" t="str">
            <v>172-07H00-19H00 (12X36)</v>
          </cell>
          <cell r="K82" t="str">
            <v>DIURNO</v>
          </cell>
          <cell r="L82" t="str">
            <v>Ativo</v>
          </cell>
          <cell r="M82">
            <v>2291.66</v>
          </cell>
          <cell r="N82">
            <v>282.40000000000003</v>
          </cell>
        </row>
        <row r="83">
          <cell r="A83">
            <v>949</v>
          </cell>
          <cell r="B83" t="str">
            <v>FLAVIA VALERIA DE OLIVEIRA SANTANA</v>
          </cell>
          <cell r="C83">
            <v>44775</v>
          </cell>
          <cell r="D83" t="str">
            <v>TECNICO DE ENFERMAGEM</v>
          </cell>
          <cell r="E83" t="str">
            <v>7  -  Ensino médio completo</v>
          </cell>
          <cell r="F83" t="str">
            <v>Feminino</v>
          </cell>
          <cell r="G83" t="str">
            <v>3-UTI ADULTO</v>
          </cell>
          <cell r="H83">
            <v>180</v>
          </cell>
          <cell r="I83">
            <v>36</v>
          </cell>
          <cell r="J83" t="str">
            <v>172-07H00-19H00 (12X36)</v>
          </cell>
          <cell r="K83" t="str">
            <v>DIURNO</v>
          </cell>
          <cell r="L83" t="str">
            <v>Ativo</v>
          </cell>
          <cell r="M83">
            <v>2772.7</v>
          </cell>
          <cell r="N83">
            <v>564.80000000000007</v>
          </cell>
        </row>
        <row r="84">
          <cell r="A84">
            <v>953</v>
          </cell>
          <cell r="B84" t="str">
            <v>LIGIA INGRID DA SILVA</v>
          </cell>
          <cell r="C84">
            <v>44775</v>
          </cell>
          <cell r="D84" t="str">
            <v>ENFERMEIRO</v>
          </cell>
          <cell r="E84" t="str">
            <v>9  -  Superior completo</v>
          </cell>
          <cell r="F84" t="str">
            <v>Feminino</v>
          </cell>
          <cell r="G84" t="str">
            <v>39-AMBULATORIO</v>
          </cell>
          <cell r="H84">
            <v>200</v>
          </cell>
          <cell r="I84">
            <v>40</v>
          </cell>
          <cell r="J84" t="str">
            <v>173-08H00-17H00 (SEG-A-SEX)</v>
          </cell>
          <cell r="K84" t="str">
            <v>DIURNO</v>
          </cell>
          <cell r="L84" t="str">
            <v>Ativo</v>
          </cell>
          <cell r="M84">
            <v>5630.34</v>
          </cell>
          <cell r="N84">
            <v>282.40000000000003</v>
          </cell>
        </row>
        <row r="85">
          <cell r="A85">
            <v>955</v>
          </cell>
          <cell r="B85" t="str">
            <v>ERICA ALVES SOBRINHO</v>
          </cell>
          <cell r="C85">
            <v>44775</v>
          </cell>
          <cell r="D85" t="str">
            <v>TECNICO DE ENFERMAGEM</v>
          </cell>
          <cell r="E85" t="str">
            <v>7  -  Ensino médio completo</v>
          </cell>
          <cell r="F85" t="str">
            <v>Feminino</v>
          </cell>
          <cell r="G85" t="str">
            <v>15-PA PEDIATRICO</v>
          </cell>
          <cell r="H85">
            <v>180</v>
          </cell>
          <cell r="I85">
            <v>36</v>
          </cell>
          <cell r="J85" t="str">
            <v>171-19H00-07H00 (12X36)</v>
          </cell>
          <cell r="K85" t="str">
            <v>NOTURNO</v>
          </cell>
          <cell r="L85" t="str">
            <v>Ativo</v>
          </cell>
          <cell r="M85">
            <v>2772.7</v>
          </cell>
          <cell r="N85">
            <v>282.40000000000003</v>
          </cell>
        </row>
        <row r="86">
          <cell r="A86">
            <v>956</v>
          </cell>
          <cell r="B86" t="str">
            <v>TATIANE APOSTOLO DOS SANTOS</v>
          </cell>
          <cell r="C86">
            <v>44775</v>
          </cell>
          <cell r="D86" t="str">
            <v>TECNICO DE ENFERMAGEM</v>
          </cell>
          <cell r="E86" t="str">
            <v>7  -  Ensino médio completo</v>
          </cell>
          <cell r="F86" t="str">
            <v>Feminino</v>
          </cell>
          <cell r="G86" t="str">
            <v>3-UTI ADULTO</v>
          </cell>
          <cell r="H86">
            <v>180</v>
          </cell>
          <cell r="I86">
            <v>36</v>
          </cell>
          <cell r="J86" t="str">
            <v>172-07H00-19H00 (12X36)</v>
          </cell>
          <cell r="K86" t="str">
            <v>DIURNO</v>
          </cell>
          <cell r="L86" t="str">
            <v>Ativo</v>
          </cell>
          <cell r="M86">
            <v>2772.7</v>
          </cell>
          <cell r="N86">
            <v>564.80000000000007</v>
          </cell>
        </row>
        <row r="87">
          <cell r="A87">
            <v>957</v>
          </cell>
          <cell r="B87" t="str">
            <v>CAMILA MARQUES DOS SANTOS ALQUERRO</v>
          </cell>
          <cell r="C87">
            <v>44775</v>
          </cell>
          <cell r="D87" t="str">
            <v>TECNICO DE ENFERMAGEM</v>
          </cell>
          <cell r="E87" t="str">
            <v>7  -  Ensino médio completo</v>
          </cell>
          <cell r="F87" t="str">
            <v>Feminino</v>
          </cell>
          <cell r="G87" t="str">
            <v>8-CLINICA MEDICA - 5 ANDAR</v>
          </cell>
          <cell r="H87">
            <v>180</v>
          </cell>
          <cell r="I87">
            <v>36</v>
          </cell>
          <cell r="J87" t="str">
            <v>172-07H00-19H00 (12X36)</v>
          </cell>
          <cell r="K87" t="str">
            <v>DIURNO</v>
          </cell>
          <cell r="L87" t="str">
            <v>Ativo</v>
          </cell>
          <cell r="M87">
            <v>2772.7</v>
          </cell>
          <cell r="N87">
            <v>282.40000000000003</v>
          </cell>
        </row>
        <row r="88">
          <cell r="A88">
            <v>958</v>
          </cell>
          <cell r="B88" t="str">
            <v>RAYANE CLE SANTA MARIA SILVEIRA</v>
          </cell>
          <cell r="C88">
            <v>44775</v>
          </cell>
          <cell r="D88" t="str">
            <v>PSICOLOGO</v>
          </cell>
          <cell r="E88" t="str">
            <v>9  -  Superior completo</v>
          </cell>
          <cell r="F88" t="str">
            <v>Feminino</v>
          </cell>
          <cell r="G88" t="str">
            <v>8-CLINICA MEDICA - 5 ANDAR</v>
          </cell>
          <cell r="H88">
            <v>150</v>
          </cell>
          <cell r="I88">
            <v>30</v>
          </cell>
          <cell r="J88" t="str">
            <v>175-07H00-13H00 (SEG-A-SEX)</v>
          </cell>
          <cell r="K88" t="str">
            <v>DIURNO</v>
          </cell>
          <cell r="L88" t="str">
            <v>Ativo</v>
          </cell>
          <cell r="M88">
            <v>4366.84</v>
          </cell>
          <cell r="N88">
            <v>282.40000000000003</v>
          </cell>
        </row>
        <row r="89">
          <cell r="A89">
            <v>959</v>
          </cell>
          <cell r="B89" t="str">
            <v>JESSICA SANTOS ALMEIDA</v>
          </cell>
          <cell r="C89">
            <v>44775</v>
          </cell>
          <cell r="D89" t="str">
            <v>ENFERMEIRO</v>
          </cell>
          <cell r="E89" t="str">
            <v>9  -  Superior completo</v>
          </cell>
          <cell r="F89" t="str">
            <v>Feminino</v>
          </cell>
          <cell r="G89" t="str">
            <v>12-PRONTO SOCORRO</v>
          </cell>
          <cell r="H89">
            <v>180</v>
          </cell>
          <cell r="I89">
            <v>36</v>
          </cell>
          <cell r="J89" t="str">
            <v>171-19H00-07H00 (12X36)</v>
          </cell>
          <cell r="K89" t="str">
            <v>NOTURNO</v>
          </cell>
          <cell r="L89" t="str">
            <v>Ativo</v>
          </cell>
          <cell r="M89">
            <v>5067.3100000000004</v>
          </cell>
          <cell r="N89">
            <v>282.40000000000003</v>
          </cell>
        </row>
        <row r="90">
          <cell r="A90">
            <v>961</v>
          </cell>
          <cell r="B90" t="str">
            <v>PAMELA DA SILVA BENTO</v>
          </cell>
          <cell r="C90">
            <v>44775</v>
          </cell>
          <cell r="D90" t="str">
            <v>ENFERMEIRO</v>
          </cell>
          <cell r="E90" t="str">
            <v>9  -  Superior completo</v>
          </cell>
          <cell r="F90" t="str">
            <v>Feminino</v>
          </cell>
          <cell r="G90" t="str">
            <v>3-UTI ADULTO</v>
          </cell>
          <cell r="H90">
            <v>180</v>
          </cell>
          <cell r="I90">
            <v>36</v>
          </cell>
          <cell r="J90" t="str">
            <v>171-19H00-07H00 (12X36)</v>
          </cell>
          <cell r="K90" t="str">
            <v>NOTURNO</v>
          </cell>
          <cell r="L90" t="str">
            <v>Ativo</v>
          </cell>
          <cell r="M90">
            <v>5067.3100000000004</v>
          </cell>
          <cell r="N90">
            <v>564.80000000000007</v>
          </cell>
        </row>
        <row r="91">
          <cell r="A91">
            <v>963</v>
          </cell>
          <cell r="B91" t="str">
            <v>TALITA DOS SANTOS OLIVEIRA</v>
          </cell>
          <cell r="C91">
            <v>44775</v>
          </cell>
          <cell r="D91" t="str">
            <v>ENFERMEIRO</v>
          </cell>
          <cell r="E91" t="str">
            <v>10  -  Pós Graduação / Especialização</v>
          </cell>
          <cell r="F91" t="str">
            <v>Feminino</v>
          </cell>
          <cell r="G91" t="str">
            <v>3-UTI ADULTO</v>
          </cell>
          <cell r="H91">
            <v>180</v>
          </cell>
          <cell r="I91">
            <v>36</v>
          </cell>
          <cell r="J91" t="str">
            <v>172-07H00-19H00 (12X36)</v>
          </cell>
          <cell r="K91" t="str">
            <v>DIURNO</v>
          </cell>
          <cell r="L91" t="str">
            <v>Licença maternidade (120 dias)</v>
          </cell>
          <cell r="M91">
            <v>5067.3100000000004</v>
          </cell>
          <cell r="N91">
            <v>564.80000000000007</v>
          </cell>
        </row>
        <row r="92">
          <cell r="A92">
            <v>964</v>
          </cell>
          <cell r="B92" t="str">
            <v>ALINE SUELLEN MOURA LIMA</v>
          </cell>
          <cell r="C92">
            <v>44775</v>
          </cell>
          <cell r="D92" t="str">
            <v>ENFERMEIRO</v>
          </cell>
          <cell r="E92" t="str">
            <v>9  -  Superior completo</v>
          </cell>
          <cell r="F92" t="str">
            <v>Feminino</v>
          </cell>
          <cell r="G92" t="str">
            <v>8-CLINICA MEDICA - 5 ANDAR</v>
          </cell>
          <cell r="H92">
            <v>180</v>
          </cell>
          <cell r="I92">
            <v>36</v>
          </cell>
          <cell r="J92" t="str">
            <v>171-19H00-07H00 (12X36)</v>
          </cell>
          <cell r="K92" t="str">
            <v>NOTURNO</v>
          </cell>
          <cell r="L92" t="str">
            <v>Ativo</v>
          </cell>
          <cell r="M92">
            <v>5067.3100000000004</v>
          </cell>
          <cell r="N92">
            <v>282.40000000000003</v>
          </cell>
        </row>
        <row r="93">
          <cell r="A93">
            <v>966</v>
          </cell>
          <cell r="B93" t="str">
            <v>JOSE LUIS TOFOLI</v>
          </cell>
          <cell r="C93">
            <v>44775</v>
          </cell>
          <cell r="D93" t="str">
            <v>ENFERMEIRO</v>
          </cell>
          <cell r="E93" t="str">
            <v>9  -  Superior completo</v>
          </cell>
          <cell r="F93" t="str">
            <v>Masculino</v>
          </cell>
          <cell r="G93" t="str">
            <v>3-UTI ADULTO</v>
          </cell>
          <cell r="H93">
            <v>180</v>
          </cell>
          <cell r="I93">
            <v>36</v>
          </cell>
          <cell r="J93" t="str">
            <v>172-07H00-19H00 (12X36)</v>
          </cell>
          <cell r="K93" t="str">
            <v>DIURNO</v>
          </cell>
          <cell r="L93" t="str">
            <v>Ativo</v>
          </cell>
          <cell r="M93">
            <v>5067.3100000000004</v>
          </cell>
          <cell r="N93">
            <v>564.80000000000007</v>
          </cell>
        </row>
        <row r="94">
          <cell r="A94">
            <v>967</v>
          </cell>
          <cell r="B94" t="str">
            <v>MICHELE GOMES DOS SANTOS</v>
          </cell>
          <cell r="C94">
            <v>44775</v>
          </cell>
          <cell r="D94" t="str">
            <v>TECNICO DE ENFERMAGEM</v>
          </cell>
          <cell r="E94" t="str">
            <v>7  -  Ensino médio completo</v>
          </cell>
          <cell r="F94" t="str">
            <v>Feminino</v>
          </cell>
          <cell r="G94" t="str">
            <v>9-PA ADULTO</v>
          </cell>
          <cell r="H94">
            <v>180</v>
          </cell>
          <cell r="I94">
            <v>36</v>
          </cell>
          <cell r="J94" t="str">
            <v>171-19H00-07H00 (12X36)</v>
          </cell>
          <cell r="K94" t="str">
            <v>NOTURNO</v>
          </cell>
          <cell r="L94" t="str">
            <v>Ativo</v>
          </cell>
          <cell r="M94">
            <v>2772.7</v>
          </cell>
          <cell r="N94">
            <v>282.40000000000003</v>
          </cell>
        </row>
        <row r="95">
          <cell r="A95">
            <v>968</v>
          </cell>
          <cell r="B95" t="str">
            <v>EDILSO GOMES DA SILVA</v>
          </cell>
          <cell r="C95">
            <v>44775</v>
          </cell>
          <cell r="D95" t="str">
            <v>ENFERMEIRO</v>
          </cell>
          <cell r="E95" t="str">
            <v>9  -  Superior completo</v>
          </cell>
          <cell r="F95" t="str">
            <v>Masculino</v>
          </cell>
          <cell r="G95" t="str">
            <v>9-PA ADULTO</v>
          </cell>
          <cell r="H95">
            <v>180</v>
          </cell>
          <cell r="I95">
            <v>36</v>
          </cell>
          <cell r="J95" t="str">
            <v>172-07H00-19H00 (12X36)</v>
          </cell>
          <cell r="K95" t="str">
            <v>DIURNO</v>
          </cell>
          <cell r="L95" t="str">
            <v>Ativo</v>
          </cell>
          <cell r="M95">
            <v>5067.3100000000004</v>
          </cell>
          <cell r="N95">
            <v>282.40000000000003</v>
          </cell>
        </row>
        <row r="96">
          <cell r="A96">
            <v>969</v>
          </cell>
          <cell r="B96" t="str">
            <v>CAMILA DOS SANTOS HERCULINO</v>
          </cell>
          <cell r="C96">
            <v>44775</v>
          </cell>
          <cell r="D96" t="str">
            <v>TECNICO DE ENFERMAGEM</v>
          </cell>
          <cell r="E96" t="str">
            <v>7  -  Ensino médio completo</v>
          </cell>
          <cell r="F96" t="str">
            <v>Feminino</v>
          </cell>
          <cell r="G96" t="str">
            <v>3-UTI ADULTO</v>
          </cell>
          <cell r="H96">
            <v>180</v>
          </cell>
          <cell r="I96">
            <v>36</v>
          </cell>
          <cell r="J96" t="str">
            <v>171-19H00-07H00 (12X36)</v>
          </cell>
          <cell r="K96" t="str">
            <v>NOTURNO</v>
          </cell>
          <cell r="L96" t="str">
            <v>Ativo</v>
          </cell>
          <cell r="M96">
            <v>2772.7</v>
          </cell>
          <cell r="N96">
            <v>564.80000000000007</v>
          </cell>
        </row>
        <row r="97">
          <cell r="A97">
            <v>974</v>
          </cell>
          <cell r="B97" t="str">
            <v>RAUANA SANTOS RAMOS</v>
          </cell>
          <cell r="C97">
            <v>44775</v>
          </cell>
          <cell r="D97" t="str">
            <v>ASSISTENTE ADMINISTRATIVO</v>
          </cell>
          <cell r="E97" t="str">
            <v>7  -  Ensino médio completo</v>
          </cell>
          <cell r="F97" t="str">
            <v>Feminino</v>
          </cell>
          <cell r="G97" t="str">
            <v>13-SADT</v>
          </cell>
          <cell r="H97">
            <v>180</v>
          </cell>
          <cell r="I97">
            <v>36</v>
          </cell>
          <cell r="J97" t="str">
            <v>172-07H00-19H00 (12X36)</v>
          </cell>
          <cell r="K97" t="str">
            <v>DIURNO</v>
          </cell>
          <cell r="L97" t="str">
            <v>Ativo</v>
          </cell>
          <cell r="M97">
            <v>1868.94</v>
          </cell>
          <cell r="N97">
            <v>282.40000000000003</v>
          </cell>
        </row>
        <row r="98">
          <cell r="A98">
            <v>977</v>
          </cell>
          <cell r="B98" t="str">
            <v>TAMIRIS DOS SANTOS MACEDO</v>
          </cell>
          <cell r="C98">
            <v>44775</v>
          </cell>
          <cell r="D98" t="str">
            <v>TECNICO DE ENFERMAGEM</v>
          </cell>
          <cell r="E98" t="str">
            <v>7  -  Ensino médio completo</v>
          </cell>
          <cell r="F98" t="str">
            <v>Feminino</v>
          </cell>
          <cell r="G98" t="str">
            <v>12-PRONTO SOCORRO</v>
          </cell>
          <cell r="H98">
            <v>180</v>
          </cell>
          <cell r="I98">
            <v>36</v>
          </cell>
          <cell r="J98" t="str">
            <v>171-19H00-07H00 (12X36)</v>
          </cell>
          <cell r="K98" t="str">
            <v>NOTURNO</v>
          </cell>
          <cell r="L98" t="str">
            <v>Ativo</v>
          </cell>
          <cell r="M98">
            <v>2772.7</v>
          </cell>
          <cell r="N98">
            <v>282.40000000000003</v>
          </cell>
        </row>
        <row r="99">
          <cell r="A99">
            <v>978</v>
          </cell>
          <cell r="B99" t="str">
            <v>BRUNA SOUZA COSTA</v>
          </cell>
          <cell r="C99">
            <v>44775</v>
          </cell>
          <cell r="D99" t="str">
            <v>ASSISTENTE ADMINISTRATIVO</v>
          </cell>
          <cell r="E99" t="str">
            <v>9  -  Superior completo</v>
          </cell>
          <cell r="F99" t="str">
            <v>Feminino</v>
          </cell>
          <cell r="G99" t="str">
            <v>14-ADMINISTRACAO - 1 ANDAR</v>
          </cell>
          <cell r="H99">
            <v>200</v>
          </cell>
          <cell r="I99">
            <v>40</v>
          </cell>
          <cell r="J99" t="str">
            <v>173-08H00-17H00 (SEG-A-SEX)</v>
          </cell>
          <cell r="K99" t="str">
            <v>DIURNO</v>
          </cell>
          <cell r="L99" t="str">
            <v>Ativo</v>
          </cell>
          <cell r="M99">
            <v>2076.6</v>
          </cell>
          <cell r="N99">
            <v>282.40000000000003</v>
          </cell>
        </row>
        <row r="100">
          <cell r="A100">
            <v>982</v>
          </cell>
          <cell r="B100" t="str">
            <v>SELMA APARECIDA ROMAO DA SILVA FERREIRA VAZ</v>
          </cell>
          <cell r="C100">
            <v>44840</v>
          </cell>
          <cell r="D100" t="str">
            <v>TECNICO DE ENFERMAGEM</v>
          </cell>
          <cell r="E100" t="str">
            <v>7  -  Ensino médio completo</v>
          </cell>
          <cell r="F100" t="str">
            <v>Feminino</v>
          </cell>
          <cell r="G100" t="str">
            <v>10-CME</v>
          </cell>
          <cell r="H100">
            <v>180</v>
          </cell>
          <cell r="I100">
            <v>36</v>
          </cell>
          <cell r="J100" t="str">
            <v>172-07H00-19H00 (12X36)</v>
          </cell>
          <cell r="K100" t="str">
            <v>DIURNO</v>
          </cell>
          <cell r="L100" t="str">
            <v>Ativo</v>
          </cell>
          <cell r="M100">
            <v>2772.7</v>
          </cell>
          <cell r="N100">
            <v>282.40000000000003</v>
          </cell>
        </row>
        <row r="101">
          <cell r="A101">
            <v>983</v>
          </cell>
          <cell r="B101" t="str">
            <v>ULISSES VICENTE PEREIRA</v>
          </cell>
          <cell r="C101">
            <v>44775</v>
          </cell>
          <cell r="D101" t="str">
            <v>FISIOTERAPEUTA</v>
          </cell>
          <cell r="E101" t="str">
            <v>9  -  Superior completo</v>
          </cell>
          <cell r="F101" t="str">
            <v>Masculino</v>
          </cell>
          <cell r="G101" t="str">
            <v>3-UTI ADULTO</v>
          </cell>
          <cell r="H101">
            <v>150</v>
          </cell>
          <cell r="I101">
            <v>30</v>
          </cell>
          <cell r="J101" t="str">
            <v>176-19H00-07H00 (12X60)</v>
          </cell>
          <cell r="K101" t="str">
            <v>NOTURNO</v>
          </cell>
          <cell r="L101" t="str">
            <v>Ativo</v>
          </cell>
          <cell r="M101">
            <v>3905.2</v>
          </cell>
          <cell r="N101">
            <v>564.80000000000007</v>
          </cell>
        </row>
        <row r="102">
          <cell r="A102">
            <v>984</v>
          </cell>
          <cell r="B102" t="str">
            <v>RODRIGO LOPES CARVALHO</v>
          </cell>
          <cell r="C102">
            <v>44775</v>
          </cell>
          <cell r="D102" t="str">
            <v>ASSISTENTE ADMINISTRATIVO</v>
          </cell>
          <cell r="E102" t="str">
            <v>7  -  Ensino médio completo</v>
          </cell>
          <cell r="F102" t="str">
            <v>Masculino</v>
          </cell>
          <cell r="G102" t="str">
            <v>14-ADMINISTRACAO - 1 ANDAR</v>
          </cell>
          <cell r="H102">
            <v>180</v>
          </cell>
          <cell r="I102">
            <v>36</v>
          </cell>
          <cell r="J102" t="str">
            <v>171-19H00-07H00 (12X36)</v>
          </cell>
          <cell r="K102" t="str">
            <v>NOTURNO</v>
          </cell>
          <cell r="L102" t="str">
            <v>Ativo</v>
          </cell>
          <cell r="M102">
            <v>1868.94</v>
          </cell>
          <cell r="N102">
            <v>282.40000000000003</v>
          </cell>
        </row>
        <row r="103">
          <cell r="A103">
            <v>988</v>
          </cell>
          <cell r="B103" t="str">
            <v>RICARDO DOS SANTOS NUNES CABRAL</v>
          </cell>
          <cell r="C103">
            <v>44775</v>
          </cell>
          <cell r="D103" t="str">
            <v>COORDENADOR ADMINISTRATIVO I</v>
          </cell>
          <cell r="E103" t="str">
            <v>10  -  Pós Graduação / Especialização</v>
          </cell>
          <cell r="F103" t="str">
            <v>Masculino</v>
          </cell>
          <cell r="G103" t="str">
            <v>14-ADMINISTRACAO - 1 ANDAR</v>
          </cell>
          <cell r="H103">
            <v>200</v>
          </cell>
          <cell r="I103">
            <v>40</v>
          </cell>
          <cell r="J103" t="str">
            <v>173-08H00-17H00 (SEG-A-SEX)</v>
          </cell>
          <cell r="K103" t="str">
            <v>DIURNO</v>
          </cell>
          <cell r="L103" t="str">
            <v>Ativo</v>
          </cell>
          <cell r="M103">
            <v>7426.69</v>
          </cell>
          <cell r="N103">
            <v>282.40000000000003</v>
          </cell>
        </row>
        <row r="104">
          <cell r="A104">
            <v>989</v>
          </cell>
          <cell r="B104" t="str">
            <v>MICHELLE SANTOS</v>
          </cell>
          <cell r="C104">
            <v>44775</v>
          </cell>
          <cell r="D104" t="str">
            <v>TECNICO DE FARMACIA</v>
          </cell>
          <cell r="E104" t="str">
            <v>7  -  Ensino médio completo</v>
          </cell>
          <cell r="F104" t="str">
            <v>Feminino</v>
          </cell>
          <cell r="G104" t="str">
            <v>4-FARMACIA</v>
          </cell>
          <cell r="H104">
            <v>180</v>
          </cell>
          <cell r="I104">
            <v>36</v>
          </cell>
          <cell r="J104" t="str">
            <v>171-19H00-07H00 (12X36)</v>
          </cell>
          <cell r="K104" t="str">
            <v>NOTURNO</v>
          </cell>
          <cell r="L104" t="str">
            <v>Ativo</v>
          </cell>
          <cell r="M104">
            <v>2291.66</v>
          </cell>
          <cell r="N104">
            <v>282.40000000000003</v>
          </cell>
        </row>
        <row r="105">
          <cell r="A105">
            <v>990</v>
          </cell>
          <cell r="B105" t="str">
            <v>JAQUELINE DE OLIVEIRA LOPES SANTOS</v>
          </cell>
          <cell r="C105">
            <v>44775</v>
          </cell>
          <cell r="D105" t="str">
            <v>ASSISTENTE ADMINISTRATIVO</v>
          </cell>
          <cell r="E105" t="str">
            <v>8  -  Superior incompleto</v>
          </cell>
          <cell r="F105" t="str">
            <v>Feminino</v>
          </cell>
          <cell r="G105" t="str">
            <v>11-NIR</v>
          </cell>
          <cell r="H105">
            <v>180</v>
          </cell>
          <cell r="I105">
            <v>36</v>
          </cell>
          <cell r="J105" t="str">
            <v>172-07H00-19H00 (12X36)</v>
          </cell>
          <cell r="K105" t="str">
            <v>DIURNO</v>
          </cell>
          <cell r="L105" t="str">
            <v>Ativo</v>
          </cell>
          <cell r="M105">
            <v>1868.94</v>
          </cell>
          <cell r="N105">
            <v>282.40000000000003</v>
          </cell>
        </row>
        <row r="106">
          <cell r="A106">
            <v>995</v>
          </cell>
          <cell r="B106" t="str">
            <v>LAIS DIAS SOARES</v>
          </cell>
          <cell r="C106">
            <v>44775</v>
          </cell>
          <cell r="D106" t="str">
            <v>TECNICO DE ENFERMAGEM</v>
          </cell>
          <cell r="E106" t="str">
            <v>9  -  Superior completo</v>
          </cell>
          <cell r="F106" t="str">
            <v>Feminino</v>
          </cell>
          <cell r="G106" t="str">
            <v>3-UTI ADULTO</v>
          </cell>
          <cell r="H106">
            <v>180</v>
          </cell>
          <cell r="I106">
            <v>36</v>
          </cell>
          <cell r="J106" t="str">
            <v>171-19H00-07H00 (12X36)</v>
          </cell>
          <cell r="K106" t="str">
            <v>NOTURNO</v>
          </cell>
          <cell r="L106" t="str">
            <v>Ativo</v>
          </cell>
          <cell r="M106">
            <v>2772.7</v>
          </cell>
          <cell r="N106">
            <v>564.80000000000007</v>
          </cell>
        </row>
        <row r="107">
          <cell r="A107">
            <v>1000</v>
          </cell>
          <cell r="B107" t="str">
            <v>DAIANE CAMARA RIBEIRO</v>
          </cell>
          <cell r="C107">
            <v>44775</v>
          </cell>
          <cell r="D107" t="str">
            <v>ENFERMEIRO</v>
          </cell>
          <cell r="E107" t="str">
            <v>9  -  Superior completo</v>
          </cell>
          <cell r="F107" t="str">
            <v>Feminino</v>
          </cell>
          <cell r="G107" t="str">
            <v>12-PRONTO SOCORRO</v>
          </cell>
          <cell r="H107">
            <v>180</v>
          </cell>
          <cell r="I107">
            <v>36</v>
          </cell>
          <cell r="J107" t="str">
            <v>171-19H00-07H00 (12X36)</v>
          </cell>
          <cell r="K107" t="str">
            <v>NOTURNO</v>
          </cell>
          <cell r="L107" t="str">
            <v>Ativo</v>
          </cell>
          <cell r="M107">
            <v>5067.3100000000004</v>
          </cell>
          <cell r="N107">
            <v>282.40000000000003</v>
          </cell>
        </row>
        <row r="108">
          <cell r="A108">
            <v>1001</v>
          </cell>
          <cell r="B108" t="str">
            <v>GLEICY DE CARVALHO VILELA ROSSI</v>
          </cell>
          <cell r="C108">
            <v>44775</v>
          </cell>
          <cell r="D108" t="str">
            <v>ENFERMEIRO</v>
          </cell>
          <cell r="E108" t="str">
            <v>9  -  Superior completo</v>
          </cell>
          <cell r="F108" t="str">
            <v>Feminino</v>
          </cell>
          <cell r="G108" t="str">
            <v>11-NIR</v>
          </cell>
          <cell r="H108">
            <v>180</v>
          </cell>
          <cell r="I108">
            <v>36</v>
          </cell>
          <cell r="J108" t="str">
            <v>172-07H00-19H00 (12X36)</v>
          </cell>
          <cell r="K108" t="str">
            <v>DIURNO</v>
          </cell>
          <cell r="L108" t="str">
            <v>Ativo</v>
          </cell>
          <cell r="M108">
            <v>5067.3100000000004</v>
          </cell>
          <cell r="N108">
            <v>282.40000000000003</v>
          </cell>
        </row>
        <row r="109">
          <cell r="A109">
            <v>1002</v>
          </cell>
          <cell r="B109" t="str">
            <v>GILBERTO FERREIRA ALVES</v>
          </cell>
          <cell r="C109">
            <v>44775</v>
          </cell>
          <cell r="D109" t="str">
            <v>TECNICO DE ENFERMAGEM</v>
          </cell>
          <cell r="E109" t="str">
            <v>7  -  Ensino médio completo</v>
          </cell>
          <cell r="F109" t="str">
            <v>Masculino</v>
          </cell>
          <cell r="G109" t="str">
            <v>3-UTI ADULTO</v>
          </cell>
          <cell r="H109">
            <v>180</v>
          </cell>
          <cell r="I109">
            <v>36</v>
          </cell>
          <cell r="J109" t="str">
            <v>171-19H00-07H00 (12X36)</v>
          </cell>
          <cell r="K109" t="str">
            <v>NOTURNO</v>
          </cell>
          <cell r="L109" t="str">
            <v>Ativo</v>
          </cell>
          <cell r="M109">
            <v>2772.7</v>
          </cell>
          <cell r="N109">
            <v>564.80000000000007</v>
          </cell>
        </row>
        <row r="110">
          <cell r="A110">
            <v>1003</v>
          </cell>
          <cell r="B110" t="str">
            <v>MARCIA DE OLIVEIRA MATOS</v>
          </cell>
          <cell r="C110">
            <v>44775</v>
          </cell>
          <cell r="D110" t="str">
            <v>TECNICO DE FARMACIA</v>
          </cell>
          <cell r="E110" t="str">
            <v>7  -  Ensino médio completo</v>
          </cell>
          <cell r="F110" t="str">
            <v>Feminino</v>
          </cell>
          <cell r="G110" t="str">
            <v>4-FARMACIA</v>
          </cell>
          <cell r="H110">
            <v>180</v>
          </cell>
          <cell r="I110">
            <v>36</v>
          </cell>
          <cell r="J110" t="str">
            <v>172-07H00-19H00 (12X36)</v>
          </cell>
          <cell r="K110" t="str">
            <v>DIURNO</v>
          </cell>
          <cell r="L110" t="str">
            <v>Ativo</v>
          </cell>
          <cell r="M110">
            <v>2291.66</v>
          </cell>
          <cell r="N110">
            <v>282.40000000000003</v>
          </cell>
        </row>
        <row r="111">
          <cell r="A111">
            <v>1008</v>
          </cell>
          <cell r="B111" t="str">
            <v>JULIANA ESTEVAM POLLY</v>
          </cell>
          <cell r="C111">
            <v>44775</v>
          </cell>
          <cell r="D111" t="str">
            <v>PSICOLOGO</v>
          </cell>
          <cell r="E111" t="str">
            <v>9  -  Superior completo</v>
          </cell>
          <cell r="F111" t="str">
            <v>Feminino</v>
          </cell>
          <cell r="G111" t="str">
            <v>7-CLINICA MEDICA - 6 ANDAR</v>
          </cell>
          <cell r="H111">
            <v>150</v>
          </cell>
          <cell r="I111">
            <v>30</v>
          </cell>
          <cell r="J111" t="str">
            <v>179-13H00-19H00 (SEG-A-SEX)</v>
          </cell>
          <cell r="K111" t="str">
            <v>DIURNO</v>
          </cell>
          <cell r="L111" t="str">
            <v>Ativo</v>
          </cell>
          <cell r="M111">
            <v>4366.84</v>
          </cell>
          <cell r="N111">
            <v>282.40000000000003</v>
          </cell>
        </row>
        <row r="112">
          <cell r="A112">
            <v>1010</v>
          </cell>
          <cell r="B112" t="str">
            <v>EMERSON LIMA DOS SANTOS</v>
          </cell>
          <cell r="C112">
            <v>44775</v>
          </cell>
          <cell r="D112" t="str">
            <v>TECNICO DE ENFERMAGEM</v>
          </cell>
          <cell r="E112" t="str">
            <v>7  -  Ensino médio completo</v>
          </cell>
          <cell r="F112" t="str">
            <v>Masculino</v>
          </cell>
          <cell r="G112" t="str">
            <v>7-CLINICA MEDICA - 6 ANDAR</v>
          </cell>
          <cell r="H112">
            <v>180</v>
          </cell>
          <cell r="I112">
            <v>36</v>
          </cell>
          <cell r="J112" t="str">
            <v>171-19H00-07H00 (12X36)</v>
          </cell>
          <cell r="K112" t="str">
            <v>NOTURNO</v>
          </cell>
          <cell r="L112" t="str">
            <v>Ativo</v>
          </cell>
          <cell r="M112">
            <v>2772.7</v>
          </cell>
          <cell r="N112">
            <v>282.40000000000003</v>
          </cell>
        </row>
        <row r="113">
          <cell r="A113">
            <v>1016</v>
          </cell>
          <cell r="B113" t="str">
            <v>TATIANE HENRIQUE NOGUEIRA</v>
          </cell>
          <cell r="C113">
            <v>44775</v>
          </cell>
          <cell r="D113" t="str">
            <v>TECNICO DE FARMACIA</v>
          </cell>
          <cell r="E113" t="str">
            <v>7  -  Ensino médio completo</v>
          </cell>
          <cell r="F113" t="str">
            <v>Feminino</v>
          </cell>
          <cell r="G113" t="str">
            <v>4-FARMACIA</v>
          </cell>
          <cell r="H113">
            <v>180</v>
          </cell>
          <cell r="I113">
            <v>36</v>
          </cell>
          <cell r="J113" t="str">
            <v>171-19H00-07H00 (12X36)</v>
          </cell>
          <cell r="K113" t="str">
            <v>NOTURNO</v>
          </cell>
          <cell r="L113" t="str">
            <v>Ativo</v>
          </cell>
          <cell r="M113">
            <v>2291.66</v>
          </cell>
          <cell r="N113">
            <v>282.40000000000003</v>
          </cell>
        </row>
        <row r="114">
          <cell r="A114">
            <v>1017</v>
          </cell>
          <cell r="B114" t="str">
            <v>EDUARDO MAXIMO PEREIRA</v>
          </cell>
          <cell r="C114">
            <v>44775</v>
          </cell>
          <cell r="D114" t="str">
            <v>AUXILIAR DE ROUPARIA</v>
          </cell>
          <cell r="E114" t="str">
            <v>7  -  Ensino médio completo</v>
          </cell>
          <cell r="F114" t="str">
            <v>Masculino</v>
          </cell>
          <cell r="G114" t="str">
            <v>5-ROUPARIA</v>
          </cell>
          <cell r="H114">
            <v>180</v>
          </cell>
          <cell r="I114">
            <v>36</v>
          </cell>
          <cell r="J114" t="str">
            <v>171-19H00-07H00 (12X36)</v>
          </cell>
          <cell r="K114" t="str">
            <v>NOTURNO</v>
          </cell>
          <cell r="L114" t="str">
            <v>Ativo</v>
          </cell>
          <cell r="M114">
            <v>1719.05</v>
          </cell>
          <cell r="N114">
            <v>564.80000000000007</v>
          </cell>
        </row>
        <row r="115">
          <cell r="A115">
            <v>1021</v>
          </cell>
          <cell r="B115" t="str">
            <v>EDILEIA SANTOS DE SOUZA ALVES</v>
          </cell>
          <cell r="C115">
            <v>44775</v>
          </cell>
          <cell r="D115" t="str">
            <v>TECNICO DE ENFERMAGEM</v>
          </cell>
          <cell r="E115" t="str">
            <v>7  -  Ensino médio completo</v>
          </cell>
          <cell r="F115" t="str">
            <v>Feminino</v>
          </cell>
          <cell r="G115" t="str">
            <v>17-PEDIATRIA</v>
          </cell>
          <cell r="H115">
            <v>180</v>
          </cell>
          <cell r="I115">
            <v>36</v>
          </cell>
          <cell r="J115" t="str">
            <v>171-19H00-07H00 (12X36)</v>
          </cell>
          <cell r="K115" t="str">
            <v>NOTURNO</v>
          </cell>
          <cell r="L115" t="str">
            <v>Ativo</v>
          </cell>
          <cell r="M115">
            <v>2772.7</v>
          </cell>
          <cell r="N115">
            <v>282.40000000000003</v>
          </cell>
        </row>
        <row r="116">
          <cell r="A116">
            <v>1023</v>
          </cell>
          <cell r="B116" t="str">
            <v>THEMISTOCLES MAX LIMA DE ABREU</v>
          </cell>
          <cell r="C116">
            <v>44775</v>
          </cell>
          <cell r="D116" t="str">
            <v>TECNICO DE FARMACIA</v>
          </cell>
          <cell r="E116" t="str">
            <v>7  -  Ensino médio completo</v>
          </cell>
          <cell r="F116" t="str">
            <v>Masculino</v>
          </cell>
          <cell r="G116" t="str">
            <v>4-FARMACIA</v>
          </cell>
          <cell r="H116">
            <v>180</v>
          </cell>
          <cell r="I116">
            <v>36</v>
          </cell>
          <cell r="J116" t="str">
            <v>171-19H00-07H00 (12X36)</v>
          </cell>
          <cell r="K116" t="str">
            <v>NOTURNO</v>
          </cell>
          <cell r="L116" t="str">
            <v>Ativo</v>
          </cell>
          <cell r="M116">
            <v>2291.66</v>
          </cell>
          <cell r="N116">
            <v>282.40000000000003</v>
          </cell>
        </row>
        <row r="117">
          <cell r="A117">
            <v>1027</v>
          </cell>
          <cell r="B117" t="str">
            <v>ARLETE SILVA FERREIRA SANTOS</v>
          </cell>
          <cell r="C117">
            <v>44775</v>
          </cell>
          <cell r="D117" t="str">
            <v>TECNICO DE ENFERMAGEM</v>
          </cell>
          <cell r="E117" t="str">
            <v>7  -  Ensino médio completo</v>
          </cell>
          <cell r="F117" t="str">
            <v>Feminino</v>
          </cell>
          <cell r="G117" t="str">
            <v>15-PA PEDIATRICO</v>
          </cell>
          <cell r="H117">
            <v>180</v>
          </cell>
          <cell r="I117">
            <v>36</v>
          </cell>
          <cell r="J117" t="str">
            <v>172-07H00-19H00 (12X36)</v>
          </cell>
          <cell r="K117" t="str">
            <v>DIURNO</v>
          </cell>
          <cell r="L117" t="str">
            <v>Ativo</v>
          </cell>
          <cell r="M117">
            <v>2772.7</v>
          </cell>
          <cell r="N117">
            <v>282.40000000000003</v>
          </cell>
        </row>
        <row r="118">
          <cell r="A118">
            <v>1028</v>
          </cell>
          <cell r="B118" t="str">
            <v>MICHELE SILVEIRA DE MELO</v>
          </cell>
          <cell r="C118">
            <v>44775</v>
          </cell>
          <cell r="D118" t="str">
            <v>TECNICO DE ENFERMAGEM</v>
          </cell>
          <cell r="E118" t="str">
            <v>7  -  Ensino médio completo</v>
          </cell>
          <cell r="F118" t="str">
            <v>Feminino</v>
          </cell>
          <cell r="G118" t="str">
            <v>7-CLINICA MEDICA - 6 ANDAR</v>
          </cell>
          <cell r="H118">
            <v>180</v>
          </cell>
          <cell r="I118">
            <v>36</v>
          </cell>
          <cell r="J118" t="str">
            <v>171-19H00-07H00 (12X36)</v>
          </cell>
          <cell r="K118" t="str">
            <v>NOTURNO</v>
          </cell>
          <cell r="L118" t="str">
            <v>Ativo</v>
          </cell>
          <cell r="M118">
            <v>2772.7</v>
          </cell>
          <cell r="N118">
            <v>282.40000000000003</v>
          </cell>
        </row>
        <row r="119">
          <cell r="A119">
            <v>1031</v>
          </cell>
          <cell r="B119" t="str">
            <v>DOUGLAS RAFAEL BUENO BERNARDES</v>
          </cell>
          <cell r="C119">
            <v>44775</v>
          </cell>
          <cell r="D119" t="str">
            <v>ENFERMEIRO</v>
          </cell>
          <cell r="E119" t="str">
            <v>9  -  Superior completo</v>
          </cell>
          <cell r="F119" t="str">
            <v>Masculino</v>
          </cell>
          <cell r="G119" t="str">
            <v>12-PRONTO SOCORRO</v>
          </cell>
          <cell r="H119">
            <v>180</v>
          </cell>
          <cell r="I119">
            <v>36</v>
          </cell>
          <cell r="J119" t="str">
            <v>171-19H00-07H00 (12X36)</v>
          </cell>
          <cell r="K119" t="str">
            <v>NOTURNO</v>
          </cell>
          <cell r="L119" t="str">
            <v>Ativo</v>
          </cell>
          <cell r="M119">
            <v>5067.3100000000004</v>
          </cell>
          <cell r="N119">
            <v>282.40000000000003</v>
          </cell>
        </row>
        <row r="120">
          <cell r="A120">
            <v>1033</v>
          </cell>
          <cell r="B120" t="str">
            <v>DAYSE SOUZA CRUZ</v>
          </cell>
          <cell r="C120">
            <v>44775</v>
          </cell>
          <cell r="D120" t="str">
            <v>SUPERVISOR ADMINISTRATIVO</v>
          </cell>
          <cell r="E120" t="str">
            <v>9  -  Superior completo</v>
          </cell>
          <cell r="F120" t="str">
            <v>Feminino</v>
          </cell>
          <cell r="G120" t="str">
            <v>14-ADMINISTRACAO - 1 ANDAR</v>
          </cell>
          <cell r="H120">
            <v>180</v>
          </cell>
          <cell r="I120">
            <v>36</v>
          </cell>
          <cell r="J120" t="str">
            <v>171-19H00-07H00 (12X36)</v>
          </cell>
          <cell r="K120" t="str">
            <v>NOTURNO</v>
          </cell>
          <cell r="L120" t="str">
            <v>Ativo</v>
          </cell>
          <cell r="M120">
            <v>3634.05</v>
          </cell>
          <cell r="N120">
            <v>282.40000000000003</v>
          </cell>
        </row>
        <row r="121">
          <cell r="A121">
            <v>1039</v>
          </cell>
          <cell r="B121" t="str">
            <v>WILLIAN FERNANDO SAMPAIO</v>
          </cell>
          <cell r="C121">
            <v>44775</v>
          </cell>
          <cell r="D121" t="str">
            <v>FISIOTERAPEUTA</v>
          </cell>
          <cell r="E121" t="str">
            <v>9  -  Superior completo</v>
          </cell>
          <cell r="F121" t="str">
            <v>Masculino</v>
          </cell>
          <cell r="G121" t="str">
            <v>35-UTI ADULTO TERREO</v>
          </cell>
          <cell r="H121">
            <v>150</v>
          </cell>
          <cell r="I121">
            <v>30</v>
          </cell>
          <cell r="J121" t="str">
            <v>176-19H00-07H00 (12X60)</v>
          </cell>
          <cell r="K121" t="str">
            <v>NOTURNO</v>
          </cell>
          <cell r="L121" t="str">
            <v>Ativo</v>
          </cell>
          <cell r="M121">
            <v>3905.2</v>
          </cell>
          <cell r="N121">
            <v>564.80000000000007</v>
          </cell>
        </row>
        <row r="122">
          <cell r="A122">
            <v>1040</v>
          </cell>
          <cell r="B122" t="str">
            <v>TATIANE INDIO DAS NEVES</v>
          </cell>
          <cell r="C122">
            <v>44775</v>
          </cell>
          <cell r="D122" t="str">
            <v>ENFERMEIRO</v>
          </cell>
          <cell r="E122" t="str">
            <v>9  -  Superior completo</v>
          </cell>
          <cell r="F122" t="str">
            <v>Feminino</v>
          </cell>
          <cell r="G122" t="str">
            <v>15-PA PEDIATRICO</v>
          </cell>
          <cell r="H122">
            <v>180</v>
          </cell>
          <cell r="I122">
            <v>36</v>
          </cell>
          <cell r="J122" t="str">
            <v>171-19H00-07H00 (12X36)</v>
          </cell>
          <cell r="K122" t="str">
            <v>NOTURNO</v>
          </cell>
          <cell r="L122" t="str">
            <v>Ativo</v>
          </cell>
          <cell r="M122">
            <v>5067.3100000000004</v>
          </cell>
          <cell r="N122">
            <v>282.40000000000003</v>
          </cell>
        </row>
        <row r="123">
          <cell r="A123">
            <v>1046</v>
          </cell>
          <cell r="B123" t="str">
            <v>JOSE APARECIDO DA SILVA</v>
          </cell>
          <cell r="C123">
            <v>44775</v>
          </cell>
          <cell r="D123" t="str">
            <v>TECNICO DE ENFERMAGEM</v>
          </cell>
          <cell r="E123" t="str">
            <v>7  -  Ensino médio completo</v>
          </cell>
          <cell r="F123" t="str">
            <v>Masculino</v>
          </cell>
          <cell r="G123" t="str">
            <v>15-PA PEDIATRICO</v>
          </cell>
          <cell r="H123">
            <v>180</v>
          </cell>
          <cell r="I123">
            <v>36</v>
          </cell>
          <cell r="J123" t="str">
            <v>172-07H00-19H00 (12X36)</v>
          </cell>
          <cell r="K123" t="str">
            <v>DIURNO</v>
          </cell>
          <cell r="L123" t="str">
            <v>Ativo</v>
          </cell>
          <cell r="M123">
            <v>2772.7</v>
          </cell>
          <cell r="N123">
            <v>282.40000000000003</v>
          </cell>
        </row>
        <row r="124">
          <cell r="A124">
            <v>1047</v>
          </cell>
          <cell r="B124" t="str">
            <v>BRUNO GRAVA MOTA</v>
          </cell>
          <cell r="C124">
            <v>44775</v>
          </cell>
          <cell r="D124" t="str">
            <v>TECNICO DE FARMACIA</v>
          </cell>
          <cell r="E124" t="str">
            <v>7  -  Ensino médio completo</v>
          </cell>
          <cell r="F124" t="str">
            <v>Masculino</v>
          </cell>
          <cell r="G124" t="str">
            <v>4-FARMACIA</v>
          </cell>
          <cell r="H124">
            <v>180</v>
          </cell>
          <cell r="I124">
            <v>36</v>
          </cell>
          <cell r="J124" t="str">
            <v>171-19H00-07H00 (12X36)</v>
          </cell>
          <cell r="K124" t="str">
            <v>NOTURNO</v>
          </cell>
          <cell r="L124" t="str">
            <v>Ativo</v>
          </cell>
          <cell r="M124">
            <v>2291.66</v>
          </cell>
          <cell r="N124">
            <v>282.40000000000003</v>
          </cell>
        </row>
        <row r="125">
          <cell r="A125">
            <v>1048</v>
          </cell>
          <cell r="B125" t="str">
            <v>MISLENE RIBEIRO ALVES</v>
          </cell>
          <cell r="C125">
            <v>44775</v>
          </cell>
          <cell r="D125" t="str">
            <v>TECNICO DE ENFERMAGEM</v>
          </cell>
          <cell r="E125" t="str">
            <v>7  -  Ensino médio completo</v>
          </cell>
          <cell r="F125" t="str">
            <v>Feminino</v>
          </cell>
          <cell r="G125" t="str">
            <v>3-UTI ADULTO</v>
          </cell>
          <cell r="H125">
            <v>180</v>
          </cell>
          <cell r="I125">
            <v>36</v>
          </cell>
          <cell r="J125" t="str">
            <v>172-07H00-19H00 (12X36)</v>
          </cell>
          <cell r="K125" t="str">
            <v>DIURNO</v>
          </cell>
          <cell r="L125" t="str">
            <v>Ativo</v>
          </cell>
          <cell r="M125">
            <v>2772.7</v>
          </cell>
          <cell r="N125">
            <v>564.80000000000007</v>
          </cell>
        </row>
        <row r="126">
          <cell r="A126">
            <v>1049</v>
          </cell>
          <cell r="B126" t="str">
            <v>DANILO RICARDO DE SOUZA COSTA</v>
          </cell>
          <cell r="C126">
            <v>44775</v>
          </cell>
          <cell r="D126" t="str">
            <v>ASSISTENTE ADMINISTRATIVO</v>
          </cell>
          <cell r="E126" t="str">
            <v>7  -  Ensino médio completo</v>
          </cell>
          <cell r="F126" t="str">
            <v>Masculino</v>
          </cell>
          <cell r="G126" t="str">
            <v>15-PA PEDIATRICO</v>
          </cell>
          <cell r="H126">
            <v>200</v>
          </cell>
          <cell r="I126">
            <v>40</v>
          </cell>
          <cell r="J126" t="str">
            <v>177-07H00-16H00 (SEG-A-SEX)</v>
          </cell>
          <cell r="K126" t="str">
            <v>DIURNO</v>
          </cell>
          <cell r="L126" t="str">
            <v>Ativo</v>
          </cell>
          <cell r="M126">
            <v>2076.6</v>
          </cell>
          <cell r="N126">
            <v>282.40000000000003</v>
          </cell>
        </row>
        <row r="127">
          <cell r="A127">
            <v>1051</v>
          </cell>
          <cell r="B127" t="str">
            <v>GISLENE ALVES DA SILVA</v>
          </cell>
          <cell r="C127">
            <v>44775</v>
          </cell>
          <cell r="D127" t="str">
            <v>TECNICO DE ENFERMAGEM</v>
          </cell>
          <cell r="E127" t="str">
            <v>7  -  Ensino médio completo</v>
          </cell>
          <cell r="F127" t="str">
            <v>Feminino</v>
          </cell>
          <cell r="G127" t="str">
            <v>16-UTI PEDIATRICA</v>
          </cell>
          <cell r="H127">
            <v>180</v>
          </cell>
          <cell r="I127">
            <v>36</v>
          </cell>
          <cell r="J127" t="str">
            <v>172-07H00-19H00 (12X36)</v>
          </cell>
          <cell r="K127" t="str">
            <v>DIURNO</v>
          </cell>
          <cell r="L127" t="str">
            <v>Ativo</v>
          </cell>
          <cell r="M127">
            <v>2772.7</v>
          </cell>
          <cell r="N127">
            <v>564.80000000000007</v>
          </cell>
        </row>
        <row r="128">
          <cell r="A128">
            <v>1055</v>
          </cell>
          <cell r="B128" t="str">
            <v>SUELY OLIVEIRA DA SILVA</v>
          </cell>
          <cell r="C128">
            <v>44775</v>
          </cell>
          <cell r="D128" t="str">
            <v>TECNICO DE ENFERMAGEM</v>
          </cell>
          <cell r="E128" t="str">
            <v>7  -  Ensino médio completo</v>
          </cell>
          <cell r="F128" t="str">
            <v>Feminino</v>
          </cell>
          <cell r="G128" t="str">
            <v>3-UTI ADULTO</v>
          </cell>
          <cell r="H128">
            <v>180</v>
          </cell>
          <cell r="I128">
            <v>36</v>
          </cell>
          <cell r="J128" t="str">
            <v>172-07H00-19H00 (12X36)</v>
          </cell>
          <cell r="K128" t="str">
            <v>DIURNO</v>
          </cell>
          <cell r="L128" t="str">
            <v>Ativo</v>
          </cell>
          <cell r="M128">
            <v>2772.7</v>
          </cell>
          <cell r="N128">
            <v>564.80000000000007</v>
          </cell>
        </row>
        <row r="129">
          <cell r="A129">
            <v>1056</v>
          </cell>
          <cell r="B129" t="str">
            <v>VALERIA APARECIDA DE ARRUDA</v>
          </cell>
          <cell r="C129">
            <v>44775</v>
          </cell>
          <cell r="D129" t="str">
            <v>TECNICO DE ENFERMAGEM</v>
          </cell>
          <cell r="E129" t="str">
            <v>7  -  Ensino médio completo</v>
          </cell>
          <cell r="F129" t="str">
            <v>Feminino</v>
          </cell>
          <cell r="G129" t="str">
            <v>9-PA ADULTO</v>
          </cell>
          <cell r="H129">
            <v>180</v>
          </cell>
          <cell r="I129">
            <v>36</v>
          </cell>
          <cell r="J129" t="str">
            <v>172-07H00-19H00 (12X36)</v>
          </cell>
          <cell r="K129" t="str">
            <v>DIURNO</v>
          </cell>
          <cell r="L129" t="str">
            <v>Ativo</v>
          </cell>
          <cell r="M129">
            <v>2772.7</v>
          </cell>
          <cell r="N129">
            <v>282.40000000000003</v>
          </cell>
        </row>
        <row r="130">
          <cell r="A130">
            <v>1060</v>
          </cell>
          <cell r="B130" t="str">
            <v>MARIA DEUZAMAR PROFIRIO DA SILVA PAZ</v>
          </cell>
          <cell r="C130">
            <v>44775</v>
          </cell>
          <cell r="D130" t="str">
            <v>TECNICO DE ENFERMAGEM</v>
          </cell>
          <cell r="E130" t="str">
            <v>7  -  Ensino médio completo</v>
          </cell>
          <cell r="F130" t="str">
            <v>Feminino</v>
          </cell>
          <cell r="G130" t="str">
            <v>15-PA PEDIATRICO</v>
          </cell>
          <cell r="H130">
            <v>180</v>
          </cell>
          <cell r="I130">
            <v>36</v>
          </cell>
          <cell r="J130" t="str">
            <v>171-19H00-07H00 (12X36)</v>
          </cell>
          <cell r="K130" t="str">
            <v>NOTURNO</v>
          </cell>
          <cell r="L130" t="str">
            <v>Ativo</v>
          </cell>
          <cell r="M130">
            <v>2772.7</v>
          </cell>
          <cell r="N130">
            <v>282.40000000000003</v>
          </cell>
        </row>
        <row r="131">
          <cell r="A131">
            <v>1061</v>
          </cell>
          <cell r="B131" t="str">
            <v>FLAVIO FERREIRA DA SILVA</v>
          </cell>
          <cell r="C131">
            <v>44775</v>
          </cell>
          <cell r="D131" t="str">
            <v>TECNICO DE ENFERMAGEM</v>
          </cell>
          <cell r="E131" t="str">
            <v>7  -  Ensino médio completo</v>
          </cell>
          <cell r="F131" t="str">
            <v>Masculino</v>
          </cell>
          <cell r="G131" t="str">
            <v>9-PA ADULTO</v>
          </cell>
          <cell r="H131">
            <v>180</v>
          </cell>
          <cell r="I131">
            <v>36</v>
          </cell>
          <cell r="J131" t="str">
            <v>172-07H00-19H00 (12X36)</v>
          </cell>
          <cell r="K131" t="str">
            <v>DIURNO</v>
          </cell>
          <cell r="L131" t="str">
            <v>Ativo</v>
          </cell>
          <cell r="M131">
            <v>2772.7</v>
          </cell>
          <cell r="N131">
            <v>282.40000000000003</v>
          </cell>
        </row>
        <row r="132">
          <cell r="A132">
            <v>1062</v>
          </cell>
          <cell r="B132" t="str">
            <v>SIMONE MARIA DE AMORIM</v>
          </cell>
          <cell r="C132">
            <v>44775</v>
          </cell>
          <cell r="D132" t="str">
            <v>TECNICO DE ENFERMAGEM</v>
          </cell>
          <cell r="E132" t="str">
            <v>7  -  Ensino médio completo</v>
          </cell>
          <cell r="F132" t="str">
            <v>Feminino</v>
          </cell>
          <cell r="G132" t="str">
            <v>17-PEDIATRIA</v>
          </cell>
          <cell r="H132">
            <v>180</v>
          </cell>
          <cell r="I132">
            <v>36</v>
          </cell>
          <cell r="J132" t="str">
            <v>171-19H00-07H00 (12X36)</v>
          </cell>
          <cell r="K132" t="str">
            <v>NOTURNO</v>
          </cell>
          <cell r="L132" t="str">
            <v>Ativo</v>
          </cell>
          <cell r="M132">
            <v>2772.7</v>
          </cell>
          <cell r="N132">
            <v>282.40000000000003</v>
          </cell>
        </row>
        <row r="133">
          <cell r="A133">
            <v>1066</v>
          </cell>
          <cell r="B133" t="str">
            <v>MARIA ROSILENE DA SILVA</v>
          </cell>
          <cell r="C133">
            <v>44775</v>
          </cell>
          <cell r="D133" t="str">
            <v>TECNICO DE ENFERMAGEM</v>
          </cell>
          <cell r="E133" t="str">
            <v>7  -  Ensino médio completo</v>
          </cell>
          <cell r="F133" t="str">
            <v>Feminino</v>
          </cell>
          <cell r="G133" t="str">
            <v>16-UTI PEDIATRICA</v>
          </cell>
          <cell r="H133">
            <v>180</v>
          </cell>
          <cell r="I133">
            <v>36</v>
          </cell>
          <cell r="J133" t="str">
            <v>171-19H00-07H00 (12X36)</v>
          </cell>
          <cell r="K133" t="str">
            <v>NOTURNO</v>
          </cell>
          <cell r="L133" t="str">
            <v>Ativo</v>
          </cell>
          <cell r="M133">
            <v>2772.7</v>
          </cell>
          <cell r="N133">
            <v>564.80000000000007</v>
          </cell>
        </row>
        <row r="134">
          <cell r="A134">
            <v>1068</v>
          </cell>
          <cell r="B134" t="str">
            <v>ERICA APARECIDA DA SILVA</v>
          </cell>
          <cell r="C134">
            <v>44775</v>
          </cell>
          <cell r="D134" t="str">
            <v>TECNICO DE ENFERMAGEM</v>
          </cell>
          <cell r="E134" t="str">
            <v>7  -  Ensino médio completo</v>
          </cell>
          <cell r="F134" t="str">
            <v>Feminino</v>
          </cell>
          <cell r="G134" t="str">
            <v>8-CLINICA MEDICA - 5 ANDAR</v>
          </cell>
          <cell r="H134">
            <v>180</v>
          </cell>
          <cell r="I134">
            <v>36</v>
          </cell>
          <cell r="J134" t="str">
            <v>172-07H00-19H00 (12X36)</v>
          </cell>
          <cell r="K134" t="str">
            <v>DIURNO</v>
          </cell>
          <cell r="L134" t="str">
            <v>Ativo</v>
          </cell>
          <cell r="M134">
            <v>2772.7</v>
          </cell>
          <cell r="N134">
            <v>282.40000000000003</v>
          </cell>
        </row>
        <row r="135">
          <cell r="A135">
            <v>1070</v>
          </cell>
          <cell r="B135" t="str">
            <v>RAYANE DE NAZARE RIBEIRO SILVA</v>
          </cell>
          <cell r="C135">
            <v>44775</v>
          </cell>
          <cell r="D135" t="str">
            <v>ENFERMEIRO</v>
          </cell>
          <cell r="E135" t="str">
            <v>9  -  Superior completo</v>
          </cell>
          <cell r="F135" t="str">
            <v>Feminino</v>
          </cell>
          <cell r="G135" t="str">
            <v>2-CENTRO CIRURGICO</v>
          </cell>
          <cell r="H135">
            <v>180</v>
          </cell>
          <cell r="I135">
            <v>36</v>
          </cell>
          <cell r="J135" t="str">
            <v>171-19H00-07H00 (12X36)</v>
          </cell>
          <cell r="K135" t="str">
            <v>NOTURNO</v>
          </cell>
          <cell r="L135" t="str">
            <v>Ativo</v>
          </cell>
          <cell r="M135">
            <v>5067.3100000000004</v>
          </cell>
          <cell r="N135">
            <v>282.40000000000003</v>
          </cell>
        </row>
        <row r="136">
          <cell r="A136">
            <v>1073</v>
          </cell>
          <cell r="B136" t="str">
            <v>ELIANA DE SOUSA RAMOS ALVES</v>
          </cell>
          <cell r="C136">
            <v>44775</v>
          </cell>
          <cell r="D136" t="str">
            <v>TECNICO DE ENFERMAGEM</v>
          </cell>
          <cell r="E136" t="str">
            <v>7  -  Ensino médio completo</v>
          </cell>
          <cell r="F136" t="str">
            <v>Feminino</v>
          </cell>
          <cell r="G136" t="str">
            <v>17-PEDIATRIA</v>
          </cell>
          <cell r="H136">
            <v>180</v>
          </cell>
          <cell r="I136">
            <v>36</v>
          </cell>
          <cell r="J136" t="str">
            <v>172-07H00-19H00 (12X36)</v>
          </cell>
          <cell r="K136" t="str">
            <v>DIURNO</v>
          </cell>
          <cell r="L136" t="str">
            <v>Gestante &amp; Lactante</v>
          </cell>
          <cell r="M136">
            <v>2772.7</v>
          </cell>
          <cell r="N136">
            <v>282.40000000000003</v>
          </cell>
        </row>
        <row r="137">
          <cell r="A137">
            <v>1074</v>
          </cell>
          <cell r="B137" t="str">
            <v>LILIAN ARAGAO DE JESUS</v>
          </cell>
          <cell r="C137">
            <v>44775</v>
          </cell>
          <cell r="D137" t="str">
            <v>TECNICO DE ENFERMAGEM</v>
          </cell>
          <cell r="E137" t="str">
            <v>7  -  Ensino médio completo</v>
          </cell>
          <cell r="F137" t="str">
            <v>Feminino</v>
          </cell>
          <cell r="G137" t="str">
            <v>3-UTI ADULTO</v>
          </cell>
          <cell r="H137">
            <v>180</v>
          </cell>
          <cell r="I137">
            <v>36</v>
          </cell>
          <cell r="J137" t="str">
            <v>172-07H00-19H00 (12X36)</v>
          </cell>
          <cell r="K137" t="str">
            <v>DIURNO</v>
          </cell>
          <cell r="L137" t="str">
            <v>Ativo</v>
          </cell>
          <cell r="M137">
            <v>2772.7</v>
          </cell>
          <cell r="N137">
            <v>564.80000000000007</v>
          </cell>
        </row>
        <row r="138">
          <cell r="A138">
            <v>1075</v>
          </cell>
          <cell r="B138" t="str">
            <v>MARTA DOS SANTOS PEREIRA</v>
          </cell>
          <cell r="C138">
            <v>44775</v>
          </cell>
          <cell r="D138" t="str">
            <v>TECNICO DE ENFERMAGEM</v>
          </cell>
          <cell r="E138" t="str">
            <v>7  -  Ensino médio completo</v>
          </cell>
          <cell r="F138" t="str">
            <v>Feminino</v>
          </cell>
          <cell r="G138" t="str">
            <v>12-PRONTO SOCORRO</v>
          </cell>
          <cell r="H138">
            <v>180</v>
          </cell>
          <cell r="I138">
            <v>36</v>
          </cell>
          <cell r="J138" t="str">
            <v>172-07H00-19H00 (12X36)</v>
          </cell>
          <cell r="K138" t="str">
            <v>DIURNO</v>
          </cell>
          <cell r="L138" t="str">
            <v>Ativo</v>
          </cell>
          <cell r="M138">
            <v>2772.7</v>
          </cell>
          <cell r="N138">
            <v>282.40000000000003</v>
          </cell>
        </row>
        <row r="139">
          <cell r="A139">
            <v>1077</v>
          </cell>
          <cell r="B139" t="str">
            <v>LEANDRO TADEU PEREIRA DO NASCIMENTO</v>
          </cell>
          <cell r="C139">
            <v>44775</v>
          </cell>
          <cell r="D139" t="str">
            <v>TECNICO DE GASOTERAPIA</v>
          </cell>
          <cell r="E139" t="str">
            <v>7  -  Ensino médio completo</v>
          </cell>
          <cell r="F139" t="str">
            <v>Masculino</v>
          </cell>
          <cell r="G139" t="str">
            <v>19-ENGENHARIA CLINICA</v>
          </cell>
          <cell r="H139">
            <v>180</v>
          </cell>
          <cell r="I139">
            <v>36</v>
          </cell>
          <cell r="J139" t="str">
            <v>171-19H00-07H00 (12X36)</v>
          </cell>
          <cell r="K139" t="str">
            <v>NOTURNO</v>
          </cell>
          <cell r="L139" t="str">
            <v>Ativo</v>
          </cell>
          <cell r="M139">
            <v>2500</v>
          </cell>
          <cell r="N139">
            <v>282.40000000000003</v>
          </cell>
        </row>
        <row r="140">
          <cell r="A140">
            <v>1079</v>
          </cell>
          <cell r="B140" t="str">
            <v>TALITA NUNES SOUZA</v>
          </cell>
          <cell r="C140">
            <v>44775</v>
          </cell>
          <cell r="D140" t="str">
            <v>TECNICO DE ENFERMAGEM</v>
          </cell>
          <cell r="E140" t="str">
            <v>7  -  Ensino médio completo</v>
          </cell>
          <cell r="F140" t="str">
            <v>Feminino</v>
          </cell>
          <cell r="G140" t="str">
            <v>9-PA ADULTO</v>
          </cell>
          <cell r="H140">
            <v>180</v>
          </cell>
          <cell r="I140">
            <v>36</v>
          </cell>
          <cell r="J140" t="str">
            <v>172-07H00-19H00 (12X36)</v>
          </cell>
          <cell r="K140" t="str">
            <v>DIURNO</v>
          </cell>
          <cell r="L140" t="str">
            <v>Ativo</v>
          </cell>
          <cell r="M140">
            <v>2772.7</v>
          </cell>
          <cell r="N140">
            <v>282.40000000000003</v>
          </cell>
        </row>
        <row r="141">
          <cell r="A141">
            <v>1080</v>
          </cell>
          <cell r="B141" t="str">
            <v>SANDRO DE SOUZA</v>
          </cell>
          <cell r="C141">
            <v>44775</v>
          </cell>
          <cell r="D141" t="str">
            <v>TECNICO DE FARMACIA</v>
          </cell>
          <cell r="E141" t="str">
            <v>7  -  Ensino médio completo</v>
          </cell>
          <cell r="F141" t="str">
            <v>Masculino</v>
          </cell>
          <cell r="G141" t="str">
            <v>4-FARMACIA</v>
          </cell>
          <cell r="H141">
            <v>180</v>
          </cell>
          <cell r="I141">
            <v>36</v>
          </cell>
          <cell r="J141" t="str">
            <v>172-07H00-19H00 (12X36)</v>
          </cell>
          <cell r="K141" t="str">
            <v>DIURNO</v>
          </cell>
          <cell r="L141" t="str">
            <v>Ativo</v>
          </cell>
          <cell r="M141">
            <v>2291.66</v>
          </cell>
          <cell r="N141">
            <v>282.40000000000003</v>
          </cell>
        </row>
        <row r="142">
          <cell r="A142">
            <v>1081</v>
          </cell>
          <cell r="B142" t="str">
            <v>ROSIVANIA ALVES FONTES SOUZA</v>
          </cell>
          <cell r="C142">
            <v>44775</v>
          </cell>
          <cell r="D142" t="str">
            <v>ENFERMEIRO</v>
          </cell>
          <cell r="E142" t="str">
            <v>9  -  Superior completo</v>
          </cell>
          <cell r="F142" t="str">
            <v>Feminino</v>
          </cell>
          <cell r="G142" t="str">
            <v>8-CLINICA MEDICA - 5 ANDAR</v>
          </cell>
          <cell r="H142">
            <v>180</v>
          </cell>
          <cell r="I142">
            <v>36</v>
          </cell>
          <cell r="J142" t="str">
            <v>172-07H00-19H00 (12X36)</v>
          </cell>
          <cell r="K142" t="str">
            <v>DIURNO</v>
          </cell>
          <cell r="L142" t="str">
            <v>Ativo</v>
          </cell>
          <cell r="M142">
            <v>5067.3100000000004</v>
          </cell>
          <cell r="N142">
            <v>282.40000000000003</v>
          </cell>
        </row>
        <row r="143">
          <cell r="A143">
            <v>1082</v>
          </cell>
          <cell r="B143" t="str">
            <v>JULIANA CEZARIO LINS SANTANA</v>
          </cell>
          <cell r="C143">
            <v>44775</v>
          </cell>
          <cell r="D143" t="str">
            <v>TECNICO DE ENFERMAGEM</v>
          </cell>
          <cell r="E143" t="str">
            <v>7  -  Ensino médio completo</v>
          </cell>
          <cell r="F143" t="str">
            <v>Feminino</v>
          </cell>
          <cell r="G143" t="str">
            <v>17-PEDIATRIA</v>
          </cell>
          <cell r="H143">
            <v>180</v>
          </cell>
          <cell r="I143">
            <v>36</v>
          </cell>
          <cell r="J143" t="str">
            <v>172-07H00-19H00 (12X36)</v>
          </cell>
          <cell r="K143" t="str">
            <v>DIURNO</v>
          </cell>
          <cell r="L143" t="str">
            <v>Ativo</v>
          </cell>
          <cell r="M143">
            <v>2772.7</v>
          </cell>
          <cell r="N143">
            <v>282.40000000000003</v>
          </cell>
        </row>
        <row r="144">
          <cell r="A144">
            <v>1084</v>
          </cell>
          <cell r="B144" t="str">
            <v>NELIA CRISTINA ALVES</v>
          </cell>
          <cell r="C144">
            <v>44775</v>
          </cell>
          <cell r="D144" t="str">
            <v>ENFERMEIRO</v>
          </cell>
          <cell r="E144" t="str">
            <v>9  -  Superior completo</v>
          </cell>
          <cell r="F144" t="str">
            <v>Feminino</v>
          </cell>
          <cell r="G144" t="str">
            <v>35-UTI ADULTO TERREO</v>
          </cell>
          <cell r="H144">
            <v>180</v>
          </cell>
          <cell r="I144">
            <v>36</v>
          </cell>
          <cell r="J144" t="str">
            <v>171-19H00-07H00 (12X36)</v>
          </cell>
          <cell r="K144" t="str">
            <v>NOTURNO</v>
          </cell>
          <cell r="L144" t="str">
            <v>Ativo</v>
          </cell>
          <cell r="M144">
            <v>5067.3100000000004</v>
          </cell>
          <cell r="N144">
            <v>564.80000000000007</v>
          </cell>
        </row>
        <row r="145">
          <cell r="A145">
            <v>1087</v>
          </cell>
          <cell r="B145" t="str">
            <v>THIAGO ANDRE DE ARAUJO</v>
          </cell>
          <cell r="C145">
            <v>44775</v>
          </cell>
          <cell r="D145" t="str">
            <v>ENFERMEIRO</v>
          </cell>
          <cell r="E145" t="str">
            <v>9  -  Superior completo</v>
          </cell>
          <cell r="F145" t="str">
            <v>Masculino</v>
          </cell>
          <cell r="G145" t="str">
            <v>16-UTI PEDIATRICA</v>
          </cell>
          <cell r="H145">
            <v>180</v>
          </cell>
          <cell r="I145">
            <v>36</v>
          </cell>
          <cell r="J145" t="str">
            <v>172-07H00-19H00 (12X36)</v>
          </cell>
          <cell r="K145" t="str">
            <v>DIURNO</v>
          </cell>
          <cell r="L145" t="str">
            <v>Ativo</v>
          </cell>
          <cell r="M145">
            <v>5067.3100000000004</v>
          </cell>
          <cell r="N145">
            <v>564.80000000000007</v>
          </cell>
        </row>
        <row r="146">
          <cell r="A146">
            <v>1088</v>
          </cell>
          <cell r="B146" t="str">
            <v>RAFAELA BAPTISTA DA SILVA DE ARAUJO</v>
          </cell>
          <cell r="C146">
            <v>44775</v>
          </cell>
          <cell r="D146" t="str">
            <v>FATURISTA</v>
          </cell>
          <cell r="E146" t="str">
            <v>8  -  Superior incompleto</v>
          </cell>
          <cell r="F146" t="str">
            <v>Feminino</v>
          </cell>
          <cell r="G146" t="str">
            <v>22-FATURAMENTO</v>
          </cell>
          <cell r="H146">
            <v>200</v>
          </cell>
          <cell r="I146">
            <v>40</v>
          </cell>
          <cell r="J146" t="str">
            <v>173-08H00-17H00 (SEG-A-SEX)</v>
          </cell>
          <cell r="K146" t="str">
            <v>DIURNO</v>
          </cell>
          <cell r="L146" t="str">
            <v>Ativo</v>
          </cell>
          <cell r="M146">
            <v>2284.2600000000002</v>
          </cell>
          <cell r="N146">
            <v>282.40000000000003</v>
          </cell>
        </row>
        <row r="147">
          <cell r="A147">
            <v>1089</v>
          </cell>
          <cell r="B147" t="str">
            <v>AMANDA PRISCILA DIAS SCOPIGNO</v>
          </cell>
          <cell r="C147">
            <v>44775</v>
          </cell>
          <cell r="D147" t="str">
            <v>SUPERVISOR DE EQUIPE MULTI</v>
          </cell>
          <cell r="E147" t="str">
            <v>9  -  Superior completo</v>
          </cell>
          <cell r="F147" t="str">
            <v>Feminino</v>
          </cell>
          <cell r="G147" t="str">
            <v>23-EQUIPE MULTIDISCIPLINAR</v>
          </cell>
          <cell r="H147">
            <v>200</v>
          </cell>
          <cell r="I147">
            <v>40</v>
          </cell>
          <cell r="J147" t="str">
            <v>177-07H00-16H00 (SEG-A-SEX)</v>
          </cell>
          <cell r="K147" t="str">
            <v>DIURNO</v>
          </cell>
          <cell r="L147" t="str">
            <v>Ativo</v>
          </cell>
          <cell r="M147">
            <v>9146.4500000000007</v>
          </cell>
          <cell r="N147">
            <v>282.40000000000003</v>
          </cell>
        </row>
        <row r="148">
          <cell r="A148">
            <v>1091</v>
          </cell>
          <cell r="B148" t="str">
            <v>SAMANTA GREGORIO UCHAIME</v>
          </cell>
          <cell r="C148">
            <v>44775</v>
          </cell>
          <cell r="D148" t="str">
            <v>TECNICO DE ENFERMAGEM</v>
          </cell>
          <cell r="E148" t="str">
            <v>7  -  Ensino médio completo</v>
          </cell>
          <cell r="F148" t="str">
            <v>Feminino</v>
          </cell>
          <cell r="G148" t="str">
            <v>8-CLINICA MEDICA - 5 ANDAR</v>
          </cell>
          <cell r="H148">
            <v>180</v>
          </cell>
          <cell r="I148">
            <v>36</v>
          </cell>
          <cell r="J148" t="str">
            <v>171-19H00-07H00 (12X36)</v>
          </cell>
          <cell r="K148" t="str">
            <v>NOTURNO</v>
          </cell>
          <cell r="L148" t="str">
            <v>Ativo</v>
          </cell>
          <cell r="M148">
            <v>2772.7</v>
          </cell>
          <cell r="N148">
            <v>282.40000000000003</v>
          </cell>
        </row>
        <row r="149">
          <cell r="A149">
            <v>1092</v>
          </cell>
          <cell r="B149" t="str">
            <v>KATIA NUBIA XAVIER DE SOUSA</v>
          </cell>
          <cell r="C149">
            <v>44775</v>
          </cell>
          <cell r="D149" t="str">
            <v>TECNICO DE ENFERMAGEM</v>
          </cell>
          <cell r="E149" t="str">
            <v>7  -  Ensino médio completo</v>
          </cell>
          <cell r="F149" t="str">
            <v>Feminino</v>
          </cell>
          <cell r="G149" t="str">
            <v>16-UTI PEDIATRICA</v>
          </cell>
          <cell r="H149">
            <v>180</v>
          </cell>
          <cell r="I149">
            <v>36</v>
          </cell>
          <cell r="J149" t="str">
            <v>172-07H00-19H00 (12X36)</v>
          </cell>
          <cell r="K149" t="str">
            <v>DIURNO</v>
          </cell>
          <cell r="L149" t="str">
            <v>Ativo</v>
          </cell>
          <cell r="M149">
            <v>2772.7</v>
          </cell>
          <cell r="N149">
            <v>564.80000000000007</v>
          </cell>
        </row>
        <row r="150">
          <cell r="A150">
            <v>1094</v>
          </cell>
          <cell r="B150" t="str">
            <v>JUCARA PEREIRA OLIVEIRA</v>
          </cell>
          <cell r="C150">
            <v>44775</v>
          </cell>
          <cell r="D150" t="str">
            <v>ENFERMEIRO</v>
          </cell>
          <cell r="E150" t="str">
            <v>9  -  Superior completo</v>
          </cell>
          <cell r="F150" t="str">
            <v>Feminino</v>
          </cell>
          <cell r="G150" t="str">
            <v>13-SADT</v>
          </cell>
          <cell r="H150">
            <v>180</v>
          </cell>
          <cell r="I150">
            <v>36</v>
          </cell>
          <cell r="J150" t="str">
            <v>171-19H00-07H00 (12X36)</v>
          </cell>
          <cell r="K150" t="str">
            <v>NOTURNO</v>
          </cell>
          <cell r="L150" t="str">
            <v>Ativo</v>
          </cell>
          <cell r="M150">
            <v>5067.3100000000004</v>
          </cell>
          <cell r="N150">
            <v>282.40000000000003</v>
          </cell>
        </row>
        <row r="151">
          <cell r="A151">
            <v>1096</v>
          </cell>
          <cell r="B151" t="str">
            <v>BRUNO SOPHIA</v>
          </cell>
          <cell r="C151">
            <v>44775</v>
          </cell>
          <cell r="D151" t="str">
            <v>FISIOTERAPEUTA</v>
          </cell>
          <cell r="E151" t="str">
            <v>9  -  Superior completo</v>
          </cell>
          <cell r="F151" t="str">
            <v>Masculino</v>
          </cell>
          <cell r="G151" t="str">
            <v>7-CLINICA MEDICA - 6 ANDAR</v>
          </cell>
          <cell r="H151">
            <v>150</v>
          </cell>
          <cell r="I151">
            <v>30</v>
          </cell>
          <cell r="J151" t="str">
            <v>174-07H00-19H00 (12X60)</v>
          </cell>
          <cell r="K151" t="str">
            <v>DIURNO</v>
          </cell>
          <cell r="L151" t="str">
            <v>Ativo</v>
          </cell>
          <cell r="M151">
            <v>3905.2</v>
          </cell>
          <cell r="N151">
            <v>282.40000000000003</v>
          </cell>
        </row>
        <row r="152">
          <cell r="A152">
            <v>1098</v>
          </cell>
          <cell r="B152" t="str">
            <v>MAYARA NASCIMENTO DOS SANTOS</v>
          </cell>
          <cell r="C152">
            <v>44775</v>
          </cell>
          <cell r="D152" t="str">
            <v>TECNICO DE ENFERMAGEM</v>
          </cell>
          <cell r="E152" t="str">
            <v>7  -  Ensino médio completo</v>
          </cell>
          <cell r="F152" t="str">
            <v>Feminino</v>
          </cell>
          <cell r="G152" t="str">
            <v>35-UTI ADULTO TERREO</v>
          </cell>
          <cell r="H152">
            <v>180</v>
          </cell>
          <cell r="I152">
            <v>36</v>
          </cell>
          <cell r="J152" t="str">
            <v>172-07H00-19H00 (12X36)</v>
          </cell>
          <cell r="K152" t="str">
            <v>DIURNO</v>
          </cell>
          <cell r="L152" t="str">
            <v>Ativo</v>
          </cell>
          <cell r="M152">
            <v>2772.7</v>
          </cell>
          <cell r="N152">
            <v>564.80000000000007</v>
          </cell>
        </row>
        <row r="153">
          <cell r="A153">
            <v>1100</v>
          </cell>
          <cell r="B153" t="str">
            <v>KARLA SOUZA DE OLIVEIRA</v>
          </cell>
          <cell r="C153">
            <v>44775</v>
          </cell>
          <cell r="D153" t="str">
            <v>FISIOTERAPEUTA</v>
          </cell>
          <cell r="E153" t="str">
            <v>9  -  Superior completo</v>
          </cell>
          <cell r="F153" t="str">
            <v>Feminino</v>
          </cell>
          <cell r="G153" t="str">
            <v>34-CLINICA MEDICA - 7 ANDAR</v>
          </cell>
          <cell r="H153">
            <v>150</v>
          </cell>
          <cell r="I153">
            <v>30</v>
          </cell>
          <cell r="J153" t="str">
            <v>174-07H00-19H00 (12X60)</v>
          </cell>
          <cell r="K153" t="str">
            <v>DIURNO</v>
          </cell>
          <cell r="L153" t="str">
            <v>Ativo</v>
          </cell>
          <cell r="M153">
            <v>3905.2</v>
          </cell>
          <cell r="N153">
            <v>282.40000000000003</v>
          </cell>
        </row>
        <row r="154">
          <cell r="A154">
            <v>1103</v>
          </cell>
          <cell r="B154" t="str">
            <v>MICHELE SILVA DE SOUZA DOURADO</v>
          </cell>
          <cell r="C154">
            <v>44775</v>
          </cell>
          <cell r="D154" t="str">
            <v>ENFERMEIRO</v>
          </cell>
          <cell r="E154" t="str">
            <v>9  -  Superior completo</v>
          </cell>
          <cell r="F154" t="str">
            <v>Feminino</v>
          </cell>
          <cell r="G154" t="str">
            <v>15-PA PEDIATRICO</v>
          </cell>
          <cell r="H154">
            <v>180</v>
          </cell>
          <cell r="I154">
            <v>36</v>
          </cell>
          <cell r="J154" t="str">
            <v>171-19H00-07H00 (12X36)</v>
          </cell>
          <cell r="K154" t="str">
            <v>NOTURNO</v>
          </cell>
          <cell r="L154" t="str">
            <v>Ativo</v>
          </cell>
          <cell r="M154">
            <v>5067.3100000000004</v>
          </cell>
          <cell r="N154">
            <v>282.40000000000003</v>
          </cell>
        </row>
        <row r="155">
          <cell r="A155">
            <v>1104</v>
          </cell>
          <cell r="B155" t="str">
            <v>WEVERSON DA SILVA PEREIRA</v>
          </cell>
          <cell r="C155">
            <v>44775</v>
          </cell>
          <cell r="D155" t="str">
            <v>AUXILIAR DE ROUPARIA</v>
          </cell>
          <cell r="E155" t="str">
            <v>7  -  Ensino médio completo</v>
          </cell>
          <cell r="F155" t="str">
            <v>Masculino</v>
          </cell>
          <cell r="G155" t="str">
            <v>5-ROUPARIA</v>
          </cell>
          <cell r="H155">
            <v>180</v>
          </cell>
          <cell r="I155">
            <v>36</v>
          </cell>
          <cell r="J155" t="str">
            <v>172-07H00-19H00 (12X36)</v>
          </cell>
          <cell r="K155" t="str">
            <v>DIURNO</v>
          </cell>
          <cell r="L155" t="str">
            <v>Ativo</v>
          </cell>
          <cell r="M155">
            <v>1719.05</v>
          </cell>
          <cell r="N155">
            <v>564.80000000000007</v>
          </cell>
        </row>
        <row r="156">
          <cell r="A156">
            <v>1105</v>
          </cell>
          <cell r="B156" t="str">
            <v>RENATA BATISTA DE ARAUJO</v>
          </cell>
          <cell r="C156">
            <v>44775</v>
          </cell>
          <cell r="D156" t="str">
            <v>FISIOTERAPEUTA</v>
          </cell>
          <cell r="E156" t="str">
            <v>9  -  Superior completo</v>
          </cell>
          <cell r="F156" t="str">
            <v>Feminino</v>
          </cell>
          <cell r="G156" t="str">
            <v>16-UTI PEDIATRICA</v>
          </cell>
          <cell r="H156">
            <v>150</v>
          </cell>
          <cell r="I156">
            <v>30</v>
          </cell>
          <cell r="J156" t="str">
            <v>174-07H00-19H00 (12X60)</v>
          </cell>
          <cell r="K156" t="str">
            <v>DIURNO</v>
          </cell>
          <cell r="L156" t="str">
            <v>Ativo</v>
          </cell>
          <cell r="M156">
            <v>3905.2</v>
          </cell>
          <cell r="N156">
            <v>564.80000000000007</v>
          </cell>
        </row>
        <row r="157">
          <cell r="A157">
            <v>1106</v>
          </cell>
          <cell r="B157" t="str">
            <v>LUCAS ESTANISLAU</v>
          </cell>
          <cell r="C157">
            <v>44775</v>
          </cell>
          <cell r="D157" t="str">
            <v>RECEPCIONISTA</v>
          </cell>
          <cell r="E157" t="str">
            <v>7  -  Ensino médio completo</v>
          </cell>
          <cell r="F157" t="str">
            <v>Masculino</v>
          </cell>
          <cell r="G157" t="str">
            <v>1-RECEPCAO</v>
          </cell>
          <cell r="H157">
            <v>180</v>
          </cell>
          <cell r="I157">
            <v>36</v>
          </cell>
          <cell r="J157" t="str">
            <v>171-19H00-07H00 (12X36)</v>
          </cell>
          <cell r="K157" t="str">
            <v>NOTURNO</v>
          </cell>
          <cell r="L157" t="str">
            <v>Ativo</v>
          </cell>
          <cell r="M157">
            <v>1612.5</v>
          </cell>
          <cell r="N157">
            <v>282.40000000000003</v>
          </cell>
        </row>
        <row r="158">
          <cell r="A158">
            <v>1107</v>
          </cell>
          <cell r="B158" t="str">
            <v>RENATO HENRIQUE GONCALVES FELIX</v>
          </cell>
          <cell r="C158">
            <v>44775</v>
          </cell>
          <cell r="D158" t="str">
            <v>ASSISTENTE ADMINISTRATIVO</v>
          </cell>
          <cell r="E158" t="str">
            <v>7  -  Ensino médio completo</v>
          </cell>
          <cell r="F158" t="str">
            <v>Masculino</v>
          </cell>
          <cell r="G158" t="str">
            <v>14-ADMINISTRACAO - 1 ANDAR</v>
          </cell>
          <cell r="H158">
            <v>180</v>
          </cell>
          <cell r="I158">
            <v>36</v>
          </cell>
          <cell r="J158" t="str">
            <v>171-19H00-07H00 (12X36)</v>
          </cell>
          <cell r="K158" t="str">
            <v>NOTURNO</v>
          </cell>
          <cell r="L158" t="str">
            <v>Ativo</v>
          </cell>
          <cell r="M158">
            <v>1868.94</v>
          </cell>
          <cell r="N158">
            <v>282.40000000000003</v>
          </cell>
        </row>
        <row r="159">
          <cell r="A159">
            <v>1109</v>
          </cell>
          <cell r="B159" t="str">
            <v>FRANCILENE QUEIROZ MIRANDA</v>
          </cell>
          <cell r="C159">
            <v>44775</v>
          </cell>
          <cell r="D159" t="str">
            <v>ENFERMEIRO</v>
          </cell>
          <cell r="E159" t="str">
            <v>9  -  Superior completo</v>
          </cell>
          <cell r="F159" t="str">
            <v>Feminino</v>
          </cell>
          <cell r="G159" t="str">
            <v>15-PA PEDIATRICO</v>
          </cell>
          <cell r="H159">
            <v>180</v>
          </cell>
          <cell r="I159">
            <v>36</v>
          </cell>
          <cell r="J159" t="str">
            <v>171-19H00-07H00 (12X36)</v>
          </cell>
          <cell r="K159" t="str">
            <v>NOTURNO</v>
          </cell>
          <cell r="L159" t="str">
            <v>Ativo</v>
          </cell>
          <cell r="M159">
            <v>5067.3100000000004</v>
          </cell>
          <cell r="N159">
            <v>282.40000000000003</v>
          </cell>
        </row>
        <row r="160">
          <cell r="A160">
            <v>1110</v>
          </cell>
          <cell r="B160" t="str">
            <v>LUCIENE PEDROSA DOS SANTOS</v>
          </cell>
          <cell r="C160">
            <v>44775</v>
          </cell>
          <cell r="D160" t="str">
            <v>TECNICO DE ENFERMAGEM</v>
          </cell>
          <cell r="E160" t="str">
            <v>7  -  Ensino médio completo</v>
          </cell>
          <cell r="F160" t="str">
            <v>Feminino</v>
          </cell>
          <cell r="G160" t="str">
            <v>9-PA ADULTO</v>
          </cell>
          <cell r="H160">
            <v>180</v>
          </cell>
          <cell r="I160">
            <v>36</v>
          </cell>
          <cell r="J160" t="str">
            <v>172-07H00-19H00 (12X36)</v>
          </cell>
          <cell r="K160" t="str">
            <v>DIURNO</v>
          </cell>
          <cell r="L160" t="str">
            <v>Ativo</v>
          </cell>
          <cell r="M160">
            <v>2772.7</v>
          </cell>
          <cell r="N160">
            <v>282.40000000000003</v>
          </cell>
        </row>
        <row r="161">
          <cell r="A161">
            <v>1112</v>
          </cell>
          <cell r="B161" t="str">
            <v>JESSICA NICOLLI LEITE CAMPOS</v>
          </cell>
          <cell r="C161">
            <v>44775</v>
          </cell>
          <cell r="D161" t="str">
            <v>NUTRICIONISTA</v>
          </cell>
          <cell r="E161" t="str">
            <v>9  -  Superior completo</v>
          </cell>
          <cell r="F161" t="str">
            <v>Feminino</v>
          </cell>
          <cell r="G161" t="str">
            <v>24-NUTRICAO</v>
          </cell>
          <cell r="H161">
            <v>180</v>
          </cell>
          <cell r="I161">
            <v>36</v>
          </cell>
          <cell r="J161" t="str">
            <v>172-07H00-19H00 (12X36)</v>
          </cell>
          <cell r="K161" t="str">
            <v>DIURNO</v>
          </cell>
          <cell r="L161" t="str">
            <v>Licença maternidade (120 dias)</v>
          </cell>
          <cell r="M161">
            <v>4902.0600000000004</v>
          </cell>
          <cell r="N161">
            <v>282.40000000000003</v>
          </cell>
        </row>
        <row r="162">
          <cell r="A162">
            <v>1116</v>
          </cell>
          <cell r="B162" t="str">
            <v>JUNIO TIAGO DA ROCHA</v>
          </cell>
          <cell r="C162">
            <v>44775</v>
          </cell>
          <cell r="D162" t="str">
            <v>TECNICO DE GASOTERAPIA</v>
          </cell>
          <cell r="E162" t="str">
            <v>7  -  Ensino médio completo</v>
          </cell>
          <cell r="F162" t="str">
            <v>Masculino</v>
          </cell>
          <cell r="G162" t="str">
            <v>19-ENGENHARIA CLINICA</v>
          </cell>
          <cell r="H162">
            <v>180</v>
          </cell>
          <cell r="I162">
            <v>36</v>
          </cell>
          <cell r="J162" t="str">
            <v>171-19H00-07H00 (12X36)</v>
          </cell>
          <cell r="K162" t="str">
            <v>NOTURNO</v>
          </cell>
          <cell r="L162" t="str">
            <v>Ativo</v>
          </cell>
          <cell r="M162">
            <v>2500</v>
          </cell>
          <cell r="N162">
            <v>282.40000000000003</v>
          </cell>
        </row>
        <row r="163">
          <cell r="A163">
            <v>1121</v>
          </cell>
          <cell r="B163" t="str">
            <v>ERICA ALESSANDRA DE PAULA SILVEIRA ARRUDA</v>
          </cell>
          <cell r="C163">
            <v>44775</v>
          </cell>
          <cell r="D163" t="str">
            <v>TECNICO DE FARMACIA</v>
          </cell>
          <cell r="E163" t="str">
            <v>7  -  Ensino médio completo</v>
          </cell>
          <cell r="F163" t="str">
            <v>Feminino</v>
          </cell>
          <cell r="G163" t="str">
            <v>4-FARMACIA</v>
          </cell>
          <cell r="H163">
            <v>180</v>
          </cell>
          <cell r="I163">
            <v>36</v>
          </cell>
          <cell r="J163" t="str">
            <v>171-19H00-07H00 (12X36)</v>
          </cell>
          <cell r="K163" t="str">
            <v>NOTURNO</v>
          </cell>
          <cell r="L163" t="str">
            <v>Ativo</v>
          </cell>
          <cell r="M163">
            <v>2291.66</v>
          </cell>
          <cell r="N163">
            <v>282.40000000000003</v>
          </cell>
        </row>
        <row r="164">
          <cell r="A164">
            <v>1123</v>
          </cell>
          <cell r="B164" t="str">
            <v>ALINE SOARES PEREIRA</v>
          </cell>
          <cell r="C164">
            <v>44775</v>
          </cell>
          <cell r="D164" t="str">
            <v>ENFERMEIRO</v>
          </cell>
          <cell r="E164" t="str">
            <v>9  -  Superior completo</v>
          </cell>
          <cell r="F164" t="str">
            <v>Feminino</v>
          </cell>
          <cell r="G164" t="str">
            <v>8-CLINICA MEDICA - 5 ANDAR</v>
          </cell>
          <cell r="H164">
            <v>180</v>
          </cell>
          <cell r="I164">
            <v>36</v>
          </cell>
          <cell r="J164" t="str">
            <v>171-19H00-07H00 (12X36)</v>
          </cell>
          <cell r="K164" t="str">
            <v>NOTURNO</v>
          </cell>
          <cell r="L164" t="str">
            <v>Ativo</v>
          </cell>
          <cell r="M164">
            <v>5067.3100000000004</v>
          </cell>
          <cell r="N164">
            <v>282.40000000000003</v>
          </cell>
        </row>
        <row r="165">
          <cell r="A165">
            <v>1125</v>
          </cell>
          <cell r="B165" t="str">
            <v>EDERSON ALVES DE SOUZA</v>
          </cell>
          <cell r="C165">
            <v>44775</v>
          </cell>
          <cell r="D165" t="str">
            <v>TECNICO DE ENFERMAGEM</v>
          </cell>
          <cell r="E165" t="str">
            <v>7  -  Ensino médio completo</v>
          </cell>
          <cell r="F165" t="str">
            <v>Masculino</v>
          </cell>
          <cell r="G165" t="str">
            <v>35-UTI ADULTO TERREO</v>
          </cell>
          <cell r="H165">
            <v>180</v>
          </cell>
          <cell r="I165">
            <v>36</v>
          </cell>
          <cell r="J165" t="str">
            <v>171-19H00-07H00 (12X36)</v>
          </cell>
          <cell r="K165" t="str">
            <v>NOTURNO</v>
          </cell>
          <cell r="L165" t="str">
            <v>Ativo</v>
          </cell>
          <cell r="M165">
            <v>2772.7</v>
          </cell>
          <cell r="N165">
            <v>564.80000000000007</v>
          </cell>
        </row>
        <row r="166">
          <cell r="A166">
            <v>1126</v>
          </cell>
          <cell r="B166" t="str">
            <v>ANA CRISTINA DOS SANTOS</v>
          </cell>
          <cell r="C166">
            <v>44775</v>
          </cell>
          <cell r="D166" t="str">
            <v>TECNICO DE FARMACIA</v>
          </cell>
          <cell r="E166" t="str">
            <v>7  -  Ensino médio completo</v>
          </cell>
          <cell r="F166" t="str">
            <v>Feminino</v>
          </cell>
          <cell r="G166" t="str">
            <v>4-FARMACIA</v>
          </cell>
          <cell r="H166">
            <v>180</v>
          </cell>
          <cell r="I166">
            <v>36</v>
          </cell>
          <cell r="J166" t="str">
            <v>172-07H00-19H00 (12X36)</v>
          </cell>
          <cell r="K166" t="str">
            <v>DIURNO</v>
          </cell>
          <cell r="L166" t="str">
            <v>Ativo</v>
          </cell>
          <cell r="M166">
            <v>2291.66</v>
          </cell>
          <cell r="N166">
            <v>282.40000000000003</v>
          </cell>
        </row>
        <row r="167">
          <cell r="A167">
            <v>1129</v>
          </cell>
          <cell r="B167" t="str">
            <v>VALERIA ROBERTA DOS SANTOS</v>
          </cell>
          <cell r="C167">
            <v>44775</v>
          </cell>
          <cell r="D167" t="str">
            <v>TECNICO DE ENFERMAGEM</v>
          </cell>
          <cell r="E167" t="str">
            <v>7  -  Ensino médio completo</v>
          </cell>
          <cell r="F167" t="str">
            <v>Feminino</v>
          </cell>
          <cell r="G167" t="str">
            <v>16-UTI PEDIATRICA</v>
          </cell>
          <cell r="H167">
            <v>180</v>
          </cell>
          <cell r="I167">
            <v>36</v>
          </cell>
          <cell r="J167" t="str">
            <v>171-19H00-07H00 (12X36)</v>
          </cell>
          <cell r="K167" t="str">
            <v>NOTURNO</v>
          </cell>
          <cell r="L167" t="str">
            <v>Ativo</v>
          </cell>
          <cell r="M167">
            <v>2772.7</v>
          </cell>
          <cell r="N167">
            <v>564.80000000000007</v>
          </cell>
        </row>
        <row r="168">
          <cell r="A168">
            <v>1130</v>
          </cell>
          <cell r="B168" t="str">
            <v>DIEGO ELIAS MIRANDA</v>
          </cell>
          <cell r="C168">
            <v>44775</v>
          </cell>
          <cell r="D168" t="str">
            <v>FARMACEUTICO</v>
          </cell>
          <cell r="E168" t="str">
            <v>10  -  Pós Graduação / Especialização</v>
          </cell>
          <cell r="F168" t="str">
            <v>Masculino</v>
          </cell>
          <cell r="G168" t="str">
            <v>4-FARMACIA</v>
          </cell>
          <cell r="H168">
            <v>180</v>
          </cell>
          <cell r="I168">
            <v>36</v>
          </cell>
          <cell r="J168" t="str">
            <v>172-07H00-19H00 (12X36)</v>
          </cell>
          <cell r="K168" t="str">
            <v>DIURNO</v>
          </cell>
          <cell r="L168" t="str">
            <v>Ativo</v>
          </cell>
          <cell r="M168">
            <v>5708.34</v>
          </cell>
          <cell r="N168">
            <v>282.40000000000003</v>
          </cell>
        </row>
        <row r="169">
          <cell r="A169">
            <v>1131</v>
          </cell>
          <cell r="B169" t="str">
            <v>RENATA DE OLIVEIRA MAVICHIAN</v>
          </cell>
          <cell r="C169">
            <v>44775</v>
          </cell>
          <cell r="D169" t="str">
            <v>TECNICO DE ENFERMAGEM</v>
          </cell>
          <cell r="E169" t="str">
            <v>7  -  Ensino médio completo</v>
          </cell>
          <cell r="F169" t="str">
            <v>Feminino</v>
          </cell>
          <cell r="G169" t="str">
            <v>13-SADT</v>
          </cell>
          <cell r="H169">
            <v>180</v>
          </cell>
          <cell r="I169">
            <v>36</v>
          </cell>
          <cell r="J169" t="str">
            <v>172-07H00-19H00 (12X36)</v>
          </cell>
          <cell r="K169" t="str">
            <v>DIURNO</v>
          </cell>
          <cell r="L169" t="str">
            <v>Ativo</v>
          </cell>
          <cell r="M169">
            <v>2772.7</v>
          </cell>
          <cell r="N169">
            <v>282.40000000000003</v>
          </cell>
        </row>
        <row r="170">
          <cell r="A170">
            <v>1132</v>
          </cell>
          <cell r="B170" t="str">
            <v>INGRID CHAVEZ GUARDIA</v>
          </cell>
          <cell r="C170">
            <v>44775</v>
          </cell>
          <cell r="D170" t="str">
            <v>FISIOTERAPEUTA</v>
          </cell>
          <cell r="E170" t="str">
            <v>9  -  Superior completo</v>
          </cell>
          <cell r="F170" t="str">
            <v>Feminino</v>
          </cell>
          <cell r="G170" t="str">
            <v>12-PRONTO SOCORRO</v>
          </cell>
          <cell r="H170">
            <v>150</v>
          </cell>
          <cell r="I170">
            <v>30</v>
          </cell>
          <cell r="J170" t="str">
            <v>176-19H00-07H00 (12X60)</v>
          </cell>
          <cell r="K170" t="str">
            <v>NOTURNO</v>
          </cell>
          <cell r="L170" t="str">
            <v>Ativo</v>
          </cell>
          <cell r="M170">
            <v>3905.2</v>
          </cell>
          <cell r="N170">
            <v>282.40000000000003</v>
          </cell>
        </row>
        <row r="171">
          <cell r="A171">
            <v>1135</v>
          </cell>
          <cell r="B171" t="str">
            <v>CAROLINE DOS SANTOS ALVARES GOMES</v>
          </cell>
          <cell r="C171">
            <v>44775</v>
          </cell>
          <cell r="D171" t="str">
            <v>ENFERMEIRO</v>
          </cell>
          <cell r="E171" t="str">
            <v>9  -  Superior completo</v>
          </cell>
          <cell r="F171" t="str">
            <v>Feminino</v>
          </cell>
          <cell r="G171" t="str">
            <v>3-UTI ADULTO</v>
          </cell>
          <cell r="H171">
            <v>180</v>
          </cell>
          <cell r="I171">
            <v>36</v>
          </cell>
          <cell r="J171" t="str">
            <v>171-19H00-07H00 (12X36)</v>
          </cell>
          <cell r="K171" t="str">
            <v>NOTURNO</v>
          </cell>
          <cell r="L171" t="str">
            <v>Ativo</v>
          </cell>
          <cell r="M171">
            <v>5067.3100000000004</v>
          </cell>
          <cell r="N171">
            <v>564.80000000000007</v>
          </cell>
        </row>
        <row r="172">
          <cell r="A172">
            <v>1136</v>
          </cell>
          <cell r="B172" t="str">
            <v>SUZELAINE ALEXANDRE DA SILVA</v>
          </cell>
          <cell r="C172">
            <v>44775</v>
          </cell>
          <cell r="D172" t="str">
            <v>TECNICO DE FARMACIA</v>
          </cell>
          <cell r="E172" t="str">
            <v>8  -  Superior incompleto</v>
          </cell>
          <cell r="F172" t="str">
            <v>Feminino</v>
          </cell>
          <cell r="G172" t="str">
            <v>4-FARMACIA</v>
          </cell>
          <cell r="H172">
            <v>180</v>
          </cell>
          <cell r="I172">
            <v>36</v>
          </cell>
          <cell r="J172" t="str">
            <v>172-07H00-19H00 (12X36)</v>
          </cell>
          <cell r="K172" t="str">
            <v>DIURNO</v>
          </cell>
          <cell r="L172" t="str">
            <v>Ativo</v>
          </cell>
          <cell r="M172">
            <v>2291.66</v>
          </cell>
          <cell r="N172">
            <v>282.40000000000003</v>
          </cell>
        </row>
        <row r="173">
          <cell r="A173">
            <v>1137</v>
          </cell>
          <cell r="B173" t="str">
            <v>SILMARA DE ALMEIDA SANTOS RODRIGUES</v>
          </cell>
          <cell r="C173">
            <v>44775</v>
          </cell>
          <cell r="D173" t="str">
            <v>TECNICO DE ENFERMAGEM</v>
          </cell>
          <cell r="E173" t="str">
            <v>7  -  Ensino médio completo</v>
          </cell>
          <cell r="F173" t="str">
            <v>Feminino</v>
          </cell>
          <cell r="G173" t="str">
            <v>7-CLINICA MEDICA - 6 ANDAR</v>
          </cell>
          <cell r="H173">
            <v>180</v>
          </cell>
          <cell r="I173">
            <v>36</v>
          </cell>
          <cell r="J173" t="str">
            <v>171-19H00-07H00 (12X36)</v>
          </cell>
          <cell r="K173" t="str">
            <v>NOTURNO</v>
          </cell>
          <cell r="L173" t="str">
            <v>Ativo</v>
          </cell>
          <cell r="M173">
            <v>2772.7</v>
          </cell>
          <cell r="N173">
            <v>282.40000000000003</v>
          </cell>
        </row>
        <row r="174">
          <cell r="A174">
            <v>1139</v>
          </cell>
          <cell r="B174" t="str">
            <v>LEANDRO FRANCISCO BENTO</v>
          </cell>
          <cell r="C174">
            <v>44775</v>
          </cell>
          <cell r="D174" t="str">
            <v>FARMACEUTICO</v>
          </cell>
          <cell r="E174" t="str">
            <v>9  -  Superior completo</v>
          </cell>
          <cell r="F174" t="str">
            <v>Masculino</v>
          </cell>
          <cell r="G174" t="str">
            <v>4-FARMACIA</v>
          </cell>
          <cell r="H174">
            <v>200</v>
          </cell>
          <cell r="I174">
            <v>40</v>
          </cell>
          <cell r="J174" t="str">
            <v>180-09H00-18H00 (SEG-A-SEX)</v>
          </cell>
          <cell r="K174" t="str">
            <v>DIURNO</v>
          </cell>
          <cell r="L174" t="str">
            <v>Ativo</v>
          </cell>
          <cell r="M174">
            <v>6216.77</v>
          </cell>
          <cell r="N174">
            <v>282.40000000000003</v>
          </cell>
        </row>
        <row r="175">
          <cell r="A175">
            <v>1141</v>
          </cell>
          <cell r="B175" t="str">
            <v>FABIANE DE OLIVEIRA NEVES</v>
          </cell>
          <cell r="C175">
            <v>44775</v>
          </cell>
          <cell r="D175" t="str">
            <v>TECNICO DE ENFERMAGEM</v>
          </cell>
          <cell r="E175" t="str">
            <v>7  -  Ensino médio completo</v>
          </cell>
          <cell r="F175" t="str">
            <v>Feminino</v>
          </cell>
          <cell r="G175" t="str">
            <v>7-CLINICA MEDICA - 6 ANDAR</v>
          </cell>
          <cell r="H175">
            <v>180</v>
          </cell>
          <cell r="I175">
            <v>36</v>
          </cell>
          <cell r="J175" t="str">
            <v>171-19H00-07H00 (12X36)</v>
          </cell>
          <cell r="K175" t="str">
            <v>NOTURNO</v>
          </cell>
          <cell r="L175" t="str">
            <v>Ativo</v>
          </cell>
          <cell r="M175">
            <v>2772.7</v>
          </cell>
          <cell r="N175">
            <v>282.40000000000003</v>
          </cell>
        </row>
        <row r="176">
          <cell r="A176">
            <v>1142</v>
          </cell>
          <cell r="B176" t="str">
            <v>PATRICIA FERREIRA DA SILVA</v>
          </cell>
          <cell r="C176">
            <v>44775</v>
          </cell>
          <cell r="D176" t="str">
            <v>ENFERMEIRO</v>
          </cell>
          <cell r="E176" t="str">
            <v>9  -  Superior completo</v>
          </cell>
          <cell r="F176" t="str">
            <v>Feminino</v>
          </cell>
          <cell r="G176" t="str">
            <v>16-UTI PEDIATRICA</v>
          </cell>
          <cell r="H176">
            <v>180</v>
          </cell>
          <cell r="I176">
            <v>36</v>
          </cell>
          <cell r="J176" t="str">
            <v>171-19H00-07H00 (12X36)</v>
          </cell>
          <cell r="K176" t="str">
            <v>NOTURNO</v>
          </cell>
          <cell r="L176" t="str">
            <v>Ativo</v>
          </cell>
          <cell r="M176">
            <v>5067.3100000000004</v>
          </cell>
          <cell r="N176">
            <v>564.80000000000007</v>
          </cell>
        </row>
        <row r="177">
          <cell r="A177">
            <v>1144</v>
          </cell>
          <cell r="B177" t="str">
            <v>RAMON DE MOURA GARCIA</v>
          </cell>
          <cell r="C177">
            <v>44775</v>
          </cell>
          <cell r="D177" t="str">
            <v>FISIOTERAPEUTA</v>
          </cell>
          <cell r="E177" t="str">
            <v>9  -  Superior completo</v>
          </cell>
          <cell r="F177" t="str">
            <v>Masculino</v>
          </cell>
          <cell r="G177" t="str">
            <v>3-UTI ADULTO</v>
          </cell>
          <cell r="H177">
            <v>150</v>
          </cell>
          <cell r="I177">
            <v>30</v>
          </cell>
          <cell r="J177" t="str">
            <v>176-19H00-07H00 (12X60)</v>
          </cell>
          <cell r="K177" t="str">
            <v>NOTURNO</v>
          </cell>
          <cell r="L177" t="str">
            <v>Ativo</v>
          </cell>
          <cell r="M177">
            <v>3905.2</v>
          </cell>
          <cell r="N177">
            <v>564.80000000000007</v>
          </cell>
        </row>
        <row r="178">
          <cell r="A178">
            <v>1152</v>
          </cell>
          <cell r="B178" t="str">
            <v>NATHALIA CALEME PAUKA</v>
          </cell>
          <cell r="C178">
            <v>44775</v>
          </cell>
          <cell r="D178" t="str">
            <v>FONOAUDIOLOGO</v>
          </cell>
          <cell r="E178" t="str">
            <v>10  -  Pós Graduação / Especialização</v>
          </cell>
          <cell r="F178" t="str">
            <v>Feminino</v>
          </cell>
          <cell r="G178" t="str">
            <v>17-PEDIATRIA</v>
          </cell>
          <cell r="H178">
            <v>150</v>
          </cell>
          <cell r="I178">
            <v>30</v>
          </cell>
          <cell r="J178" t="str">
            <v>175-07H00-13H00 (SEG-A-SEX)</v>
          </cell>
          <cell r="K178" t="str">
            <v>DIURNO</v>
          </cell>
          <cell r="L178" t="str">
            <v>Ativo</v>
          </cell>
          <cell r="M178">
            <v>4672.3500000000004</v>
          </cell>
          <cell r="N178">
            <v>282.40000000000003</v>
          </cell>
        </row>
        <row r="179">
          <cell r="A179">
            <v>1155</v>
          </cell>
          <cell r="B179" t="str">
            <v>THIAGO DE CARVALHO FELISBERTO</v>
          </cell>
          <cell r="C179">
            <v>44775</v>
          </cell>
          <cell r="D179" t="str">
            <v>FISIOTERAPEUTA</v>
          </cell>
          <cell r="E179" t="str">
            <v>9  -  Superior completo</v>
          </cell>
          <cell r="F179" t="str">
            <v>Masculino</v>
          </cell>
          <cell r="G179" t="str">
            <v>3-UTI ADULTO</v>
          </cell>
          <cell r="H179">
            <v>150</v>
          </cell>
          <cell r="I179">
            <v>30</v>
          </cell>
          <cell r="J179" t="str">
            <v>176-19H00-07H00 (12X60)</v>
          </cell>
          <cell r="K179" t="str">
            <v>NOTURNO</v>
          </cell>
          <cell r="L179" t="str">
            <v>Ativo</v>
          </cell>
          <cell r="M179">
            <v>3905.2</v>
          </cell>
          <cell r="N179">
            <v>564.80000000000007</v>
          </cell>
        </row>
        <row r="180">
          <cell r="A180">
            <v>1156</v>
          </cell>
          <cell r="B180" t="str">
            <v>RENATA CRISTINA STRINGHETA</v>
          </cell>
          <cell r="C180">
            <v>44775</v>
          </cell>
          <cell r="D180" t="str">
            <v>ENFERMEIRO</v>
          </cell>
          <cell r="E180" t="str">
            <v>9  -  Superior completo</v>
          </cell>
          <cell r="F180" t="str">
            <v>Feminino</v>
          </cell>
          <cell r="G180" t="str">
            <v>35-UTI ADULTO TERREO</v>
          </cell>
          <cell r="H180">
            <v>180</v>
          </cell>
          <cell r="I180">
            <v>36</v>
          </cell>
          <cell r="J180" t="str">
            <v>172-07H00-19H00 (12X36)</v>
          </cell>
          <cell r="K180" t="str">
            <v>DIURNO</v>
          </cell>
          <cell r="L180" t="str">
            <v>Ativo</v>
          </cell>
          <cell r="M180">
            <v>5067.3100000000004</v>
          </cell>
          <cell r="N180">
            <v>564.80000000000007</v>
          </cell>
        </row>
        <row r="181">
          <cell r="A181">
            <v>1157</v>
          </cell>
          <cell r="B181" t="str">
            <v>JULIANA DE LOURDES</v>
          </cell>
          <cell r="C181">
            <v>44775</v>
          </cell>
          <cell r="D181" t="str">
            <v>TECNICO DE ENFERMAGEM</v>
          </cell>
          <cell r="E181" t="str">
            <v>7  -  Ensino médio completo</v>
          </cell>
          <cell r="F181" t="str">
            <v>Feminino</v>
          </cell>
          <cell r="G181" t="str">
            <v>34-CLINICA MEDICA - 7 ANDAR</v>
          </cell>
          <cell r="H181">
            <v>180</v>
          </cell>
          <cell r="I181">
            <v>36</v>
          </cell>
          <cell r="J181" t="str">
            <v>171-19H00-07H00 (12X36)</v>
          </cell>
          <cell r="K181" t="str">
            <v>NOTURNO</v>
          </cell>
          <cell r="L181" t="str">
            <v>Ativo</v>
          </cell>
          <cell r="M181">
            <v>2772.7</v>
          </cell>
          <cell r="N181">
            <v>282.40000000000003</v>
          </cell>
        </row>
        <row r="182">
          <cell r="A182">
            <v>1162</v>
          </cell>
          <cell r="B182" t="str">
            <v>MATHEUS GUSELA FALANI</v>
          </cell>
          <cell r="C182">
            <v>44775</v>
          </cell>
          <cell r="D182" t="str">
            <v>ASSISTENTE ADMINISTRATIVO</v>
          </cell>
          <cell r="E182" t="str">
            <v>7  -  Ensino médio completo</v>
          </cell>
          <cell r="F182" t="str">
            <v>Masculino</v>
          </cell>
          <cell r="G182" t="str">
            <v>14-ADMINISTRACAO - 1 ANDAR</v>
          </cell>
          <cell r="H182">
            <v>200</v>
          </cell>
          <cell r="I182">
            <v>40</v>
          </cell>
          <cell r="J182" t="str">
            <v>173-08H00-17H00 (SEG-A-SEX)</v>
          </cell>
          <cell r="K182" t="str">
            <v>DIURNO</v>
          </cell>
          <cell r="L182" t="str">
            <v>Ativo</v>
          </cell>
          <cell r="M182">
            <v>2076.6</v>
          </cell>
          <cell r="N182">
            <v>282.40000000000003</v>
          </cell>
        </row>
        <row r="183">
          <cell r="A183">
            <v>1163</v>
          </cell>
          <cell r="B183" t="str">
            <v>JIDERLAINE BARBOSA DA SILVA</v>
          </cell>
          <cell r="C183">
            <v>44775</v>
          </cell>
          <cell r="D183" t="str">
            <v>TECNICO DE ENFERMAGEM</v>
          </cell>
          <cell r="E183" t="str">
            <v>7  -  Ensino médio completo</v>
          </cell>
          <cell r="F183" t="str">
            <v>Feminino</v>
          </cell>
          <cell r="G183" t="str">
            <v>17-PEDIATRIA</v>
          </cell>
          <cell r="H183">
            <v>180</v>
          </cell>
          <cell r="I183">
            <v>36</v>
          </cell>
          <cell r="J183" t="str">
            <v>172-07H00-19H00 (12X36)</v>
          </cell>
          <cell r="K183" t="str">
            <v>DIURNO</v>
          </cell>
          <cell r="L183" t="str">
            <v>Ativo</v>
          </cell>
          <cell r="M183">
            <v>2772.7</v>
          </cell>
          <cell r="N183">
            <v>282.40000000000003</v>
          </cell>
        </row>
        <row r="184">
          <cell r="A184">
            <v>1168</v>
          </cell>
          <cell r="B184" t="str">
            <v>LEILANE RODRIGUES SANTOS</v>
          </cell>
          <cell r="C184">
            <v>44775</v>
          </cell>
          <cell r="D184" t="str">
            <v>FISIOTERAPEUTA</v>
          </cell>
          <cell r="E184" t="str">
            <v>9  -  Superior completo</v>
          </cell>
          <cell r="F184" t="str">
            <v>Feminino</v>
          </cell>
          <cell r="G184" t="str">
            <v>3-UTI ADULTO</v>
          </cell>
          <cell r="H184">
            <v>150</v>
          </cell>
          <cell r="I184">
            <v>30</v>
          </cell>
          <cell r="J184" t="str">
            <v>176-19H00-07H00 (12X60)</v>
          </cell>
          <cell r="K184" t="str">
            <v>NOTURNO</v>
          </cell>
          <cell r="L184" t="str">
            <v>Ativo</v>
          </cell>
          <cell r="M184">
            <v>3905.2</v>
          </cell>
          <cell r="N184">
            <v>564.80000000000007</v>
          </cell>
        </row>
        <row r="185">
          <cell r="A185">
            <v>1170</v>
          </cell>
          <cell r="B185" t="str">
            <v>CRISTIANE DE LIMA DOURADO ALVES</v>
          </cell>
          <cell r="C185">
            <v>44775</v>
          </cell>
          <cell r="D185" t="str">
            <v>RECEPCIONISTA</v>
          </cell>
          <cell r="E185" t="str">
            <v>7  -  Ensino médio completo</v>
          </cell>
          <cell r="F185" t="str">
            <v>Feminino</v>
          </cell>
          <cell r="G185" t="str">
            <v>1-RECEPCAO</v>
          </cell>
          <cell r="H185">
            <v>180</v>
          </cell>
          <cell r="I185">
            <v>36</v>
          </cell>
          <cell r="J185" t="str">
            <v>172-07H00-19H00 (12X36)</v>
          </cell>
          <cell r="K185" t="str">
            <v>DIURNO</v>
          </cell>
          <cell r="L185" t="str">
            <v>Ativo</v>
          </cell>
          <cell r="M185">
            <v>1612.5</v>
          </cell>
          <cell r="N185">
            <v>282.40000000000003</v>
          </cell>
        </row>
        <row r="186">
          <cell r="A186">
            <v>1171</v>
          </cell>
          <cell r="B186" t="str">
            <v>WILLIAM LUIZ DE PAULA</v>
          </cell>
          <cell r="C186">
            <v>44775</v>
          </cell>
          <cell r="D186" t="str">
            <v>TECNICO DE FARMACIA</v>
          </cell>
          <cell r="E186" t="str">
            <v>7  -  Ensino médio completo</v>
          </cell>
          <cell r="F186" t="str">
            <v>Masculino</v>
          </cell>
          <cell r="G186" t="str">
            <v>4-FARMACIA</v>
          </cell>
          <cell r="H186">
            <v>180</v>
          </cell>
          <cell r="I186">
            <v>36</v>
          </cell>
          <cell r="J186" t="str">
            <v>171-19H00-07H00 (12X36)</v>
          </cell>
          <cell r="K186" t="str">
            <v>NOTURNO</v>
          </cell>
          <cell r="L186" t="str">
            <v>Ativo</v>
          </cell>
          <cell r="M186">
            <v>2291.66</v>
          </cell>
          <cell r="N186">
            <v>282.40000000000003</v>
          </cell>
        </row>
        <row r="187">
          <cell r="A187">
            <v>1173</v>
          </cell>
          <cell r="B187" t="str">
            <v>ALENY MAURA CASTELO DA SILVA SOUZA</v>
          </cell>
          <cell r="C187">
            <v>44775</v>
          </cell>
          <cell r="D187" t="str">
            <v>FARMACEUTICO</v>
          </cell>
          <cell r="E187" t="str">
            <v>9  -  Superior completo</v>
          </cell>
          <cell r="F187" t="str">
            <v>Feminino</v>
          </cell>
          <cell r="G187" t="str">
            <v>4-FARMACIA</v>
          </cell>
          <cell r="H187">
            <v>180</v>
          </cell>
          <cell r="I187">
            <v>36</v>
          </cell>
          <cell r="J187" t="str">
            <v>171-19H00-07H00 (12X36)</v>
          </cell>
          <cell r="K187" t="str">
            <v>NOTURNO</v>
          </cell>
          <cell r="L187" t="str">
            <v>Ativo</v>
          </cell>
          <cell r="M187">
            <v>5708.34</v>
          </cell>
          <cell r="N187">
            <v>282.40000000000003</v>
          </cell>
        </row>
        <row r="188">
          <cell r="A188">
            <v>1174</v>
          </cell>
          <cell r="B188" t="str">
            <v>JONAS DE FREITAS LEONEL</v>
          </cell>
          <cell r="C188">
            <v>44775</v>
          </cell>
          <cell r="D188" t="str">
            <v>ENFERMEIRO</v>
          </cell>
          <cell r="E188" t="str">
            <v>9  -  Superior completo</v>
          </cell>
          <cell r="F188" t="str">
            <v>Masculino</v>
          </cell>
          <cell r="G188" t="str">
            <v>11-NIR</v>
          </cell>
          <cell r="H188">
            <v>180</v>
          </cell>
          <cell r="I188">
            <v>36</v>
          </cell>
          <cell r="J188" t="str">
            <v>171-19H00-07H00 (12X36)</v>
          </cell>
          <cell r="K188" t="str">
            <v>NOTURNO</v>
          </cell>
          <cell r="L188" t="str">
            <v>Ativo</v>
          </cell>
          <cell r="M188">
            <v>5067.3100000000004</v>
          </cell>
          <cell r="N188">
            <v>282.40000000000003</v>
          </cell>
        </row>
        <row r="189">
          <cell r="A189">
            <v>1175</v>
          </cell>
          <cell r="B189" t="str">
            <v>THAIS CARINGE E SILVA</v>
          </cell>
          <cell r="C189">
            <v>44775</v>
          </cell>
          <cell r="D189" t="str">
            <v>FISIOTERAPEUTA</v>
          </cell>
          <cell r="E189" t="str">
            <v>10  -  Pós Graduação / Especialização</v>
          </cell>
          <cell r="F189" t="str">
            <v>Feminino</v>
          </cell>
          <cell r="G189" t="str">
            <v>3-UTI ADULTO</v>
          </cell>
          <cell r="H189">
            <v>150</v>
          </cell>
          <cell r="I189">
            <v>30</v>
          </cell>
          <cell r="J189" t="str">
            <v>174-07H00-19H00 (12X60)</v>
          </cell>
          <cell r="K189" t="str">
            <v>DIURNO</v>
          </cell>
          <cell r="L189" t="str">
            <v>Ativo</v>
          </cell>
          <cell r="M189">
            <v>3905.2</v>
          </cell>
          <cell r="N189">
            <v>564.80000000000007</v>
          </cell>
        </row>
        <row r="190">
          <cell r="A190">
            <v>1176</v>
          </cell>
          <cell r="B190" t="str">
            <v>KARIME DE ALMEIDA TORRES BARROS</v>
          </cell>
          <cell r="C190">
            <v>44775</v>
          </cell>
          <cell r="D190" t="str">
            <v>TECNICO DE ENFERMAGEM</v>
          </cell>
          <cell r="E190" t="str">
            <v>7  -  Ensino médio completo</v>
          </cell>
          <cell r="F190" t="str">
            <v>Feminino</v>
          </cell>
          <cell r="G190" t="str">
            <v>3-UTI ADULTO</v>
          </cell>
          <cell r="H190">
            <v>180</v>
          </cell>
          <cell r="I190">
            <v>36</v>
          </cell>
          <cell r="J190" t="str">
            <v>171-19H00-07H00 (12X36)</v>
          </cell>
          <cell r="K190" t="str">
            <v>NOTURNO</v>
          </cell>
          <cell r="L190" t="str">
            <v>Ativo</v>
          </cell>
          <cell r="M190">
            <v>2772.7</v>
          </cell>
          <cell r="N190">
            <v>564.80000000000007</v>
          </cell>
        </row>
        <row r="191">
          <cell r="A191">
            <v>1179</v>
          </cell>
          <cell r="B191" t="str">
            <v>ANDERSON FERREIRA ROSSATTO</v>
          </cell>
          <cell r="C191">
            <v>44775</v>
          </cell>
          <cell r="D191" t="str">
            <v>FARMACEUTICO</v>
          </cell>
          <cell r="E191" t="str">
            <v>9  -  Superior completo</v>
          </cell>
          <cell r="F191" t="str">
            <v>Masculino</v>
          </cell>
          <cell r="G191" t="str">
            <v>4-FARMACIA</v>
          </cell>
          <cell r="H191">
            <v>200</v>
          </cell>
          <cell r="I191">
            <v>40</v>
          </cell>
          <cell r="J191" t="str">
            <v>173-08H00-17H00 (SEG-A-SEX)</v>
          </cell>
          <cell r="K191" t="str">
            <v>DIURNO</v>
          </cell>
          <cell r="L191" t="str">
            <v>Ativo</v>
          </cell>
          <cell r="M191">
            <v>6216.77</v>
          </cell>
          <cell r="N191">
            <v>282.40000000000003</v>
          </cell>
        </row>
        <row r="192">
          <cell r="A192">
            <v>1182</v>
          </cell>
          <cell r="B192" t="str">
            <v>ELEONORA CAUSSO MACHADO VEIGA</v>
          </cell>
          <cell r="C192">
            <v>44775</v>
          </cell>
          <cell r="D192" t="str">
            <v>FARMACEUTICO</v>
          </cell>
          <cell r="E192" t="str">
            <v>9  -  Superior completo</v>
          </cell>
          <cell r="F192" t="str">
            <v>Feminino</v>
          </cell>
          <cell r="G192" t="str">
            <v>4-FARMACIA</v>
          </cell>
          <cell r="H192">
            <v>180</v>
          </cell>
          <cell r="I192">
            <v>36</v>
          </cell>
          <cell r="J192" t="str">
            <v>171-19H00-07H00 (12X36)</v>
          </cell>
          <cell r="K192" t="str">
            <v>NOTURNO</v>
          </cell>
          <cell r="L192" t="str">
            <v>Ativo</v>
          </cell>
          <cell r="M192">
            <v>5708.34</v>
          </cell>
          <cell r="N192">
            <v>282.40000000000003</v>
          </cell>
        </row>
        <row r="193">
          <cell r="A193">
            <v>1185</v>
          </cell>
          <cell r="B193" t="str">
            <v>ALITA ROBERTA MARTINS</v>
          </cell>
          <cell r="C193">
            <v>44775</v>
          </cell>
          <cell r="D193" t="str">
            <v>FISIOTERAPEUTA</v>
          </cell>
          <cell r="E193" t="str">
            <v>9  -  Superior completo</v>
          </cell>
          <cell r="F193" t="str">
            <v>Feminino</v>
          </cell>
          <cell r="G193" t="str">
            <v>8-CLINICA MEDICA - 5 ANDAR</v>
          </cell>
          <cell r="H193">
            <v>150</v>
          </cell>
          <cell r="I193">
            <v>30</v>
          </cell>
          <cell r="J193" t="str">
            <v>174-07H00-19H00 (12X60)</v>
          </cell>
          <cell r="K193" t="str">
            <v>DIURNO</v>
          </cell>
          <cell r="L193" t="str">
            <v>Ativo</v>
          </cell>
          <cell r="M193">
            <v>3905.2</v>
          </cell>
          <cell r="N193">
            <v>282.40000000000003</v>
          </cell>
        </row>
        <row r="194">
          <cell r="A194">
            <v>1186</v>
          </cell>
          <cell r="B194" t="str">
            <v>MAYARA LIMA MACHADO</v>
          </cell>
          <cell r="C194">
            <v>44775</v>
          </cell>
          <cell r="D194" t="str">
            <v>ENFERMEIRO</v>
          </cell>
          <cell r="E194" t="str">
            <v>9  -  Superior completo</v>
          </cell>
          <cell r="F194" t="str">
            <v>Feminino</v>
          </cell>
          <cell r="G194" t="str">
            <v>8-CLINICA MEDICA - 5 ANDAR</v>
          </cell>
          <cell r="H194">
            <v>180</v>
          </cell>
          <cell r="I194">
            <v>36</v>
          </cell>
          <cell r="J194" t="str">
            <v>172-07H00-19H00 (12X36)</v>
          </cell>
          <cell r="K194" t="str">
            <v>DIURNO</v>
          </cell>
          <cell r="L194" t="str">
            <v>Ativo</v>
          </cell>
          <cell r="M194">
            <v>5067.3100000000004</v>
          </cell>
          <cell r="N194">
            <v>282.40000000000003</v>
          </cell>
        </row>
        <row r="195">
          <cell r="A195">
            <v>1187</v>
          </cell>
          <cell r="B195" t="str">
            <v>ANTONIO CARLOS BATISTA BRANDAO</v>
          </cell>
          <cell r="C195">
            <v>44775</v>
          </cell>
          <cell r="D195" t="str">
            <v>ENFERMEIRO</v>
          </cell>
          <cell r="E195" t="str">
            <v>9  -  Superior completo</v>
          </cell>
          <cell r="F195" t="str">
            <v>Masculino</v>
          </cell>
          <cell r="G195" t="str">
            <v>17-PEDIATRIA</v>
          </cell>
          <cell r="H195">
            <v>180</v>
          </cell>
          <cell r="I195">
            <v>36</v>
          </cell>
          <cell r="J195" t="str">
            <v>171-19H00-07H00 (12X36)</v>
          </cell>
          <cell r="K195" t="str">
            <v>NOTURNO</v>
          </cell>
          <cell r="L195" t="str">
            <v>Ativo</v>
          </cell>
          <cell r="M195">
            <v>5067.3100000000004</v>
          </cell>
          <cell r="N195">
            <v>282.40000000000003</v>
          </cell>
        </row>
        <row r="196">
          <cell r="A196">
            <v>1188</v>
          </cell>
          <cell r="B196" t="str">
            <v>LUIZ ANTONIO DE FARIAS TORRES</v>
          </cell>
          <cell r="C196">
            <v>44775</v>
          </cell>
          <cell r="D196" t="str">
            <v>TECNICO DE ENFERMAGEM</v>
          </cell>
          <cell r="E196" t="str">
            <v>7  -  Ensino médio completo</v>
          </cell>
          <cell r="F196" t="str">
            <v>Masculino</v>
          </cell>
          <cell r="G196" t="str">
            <v>3-UTI ADULTO</v>
          </cell>
          <cell r="H196">
            <v>180</v>
          </cell>
          <cell r="I196">
            <v>36</v>
          </cell>
          <cell r="J196" t="str">
            <v>171-19H00-07H00 (12X36)</v>
          </cell>
          <cell r="K196" t="str">
            <v>NOTURNO</v>
          </cell>
          <cell r="L196" t="str">
            <v>Ativo</v>
          </cell>
          <cell r="M196">
            <v>2772.7</v>
          </cell>
          <cell r="N196">
            <v>564.80000000000007</v>
          </cell>
        </row>
        <row r="197">
          <cell r="A197">
            <v>1189</v>
          </cell>
          <cell r="B197" t="str">
            <v>JULIANA GONCALVES DOS SANTOS</v>
          </cell>
          <cell r="C197">
            <v>44775</v>
          </cell>
          <cell r="D197" t="str">
            <v>ENFERMEIRO</v>
          </cell>
          <cell r="E197" t="str">
            <v>9  -  Superior completo</v>
          </cell>
          <cell r="F197" t="str">
            <v>Feminino</v>
          </cell>
          <cell r="G197" t="str">
            <v>11-NIR</v>
          </cell>
          <cell r="H197">
            <v>180</v>
          </cell>
          <cell r="I197">
            <v>36</v>
          </cell>
          <cell r="J197" t="str">
            <v>171-19H00-07H00 (12X36)</v>
          </cell>
          <cell r="K197" t="str">
            <v>NOTURNO</v>
          </cell>
          <cell r="L197" t="str">
            <v>Ativo</v>
          </cell>
          <cell r="M197">
            <v>5067.3100000000004</v>
          </cell>
          <cell r="N197">
            <v>282.40000000000003</v>
          </cell>
        </row>
        <row r="198">
          <cell r="A198">
            <v>1192</v>
          </cell>
          <cell r="B198" t="str">
            <v>CATIA BARROS SOBRAL</v>
          </cell>
          <cell r="C198">
            <v>44775</v>
          </cell>
          <cell r="D198" t="str">
            <v>TECNICO DE ENFERMAGEM</v>
          </cell>
          <cell r="E198" t="str">
            <v>7  -  Ensino médio completo</v>
          </cell>
          <cell r="F198" t="str">
            <v>Feminino</v>
          </cell>
          <cell r="G198" t="str">
            <v>16-UTI PEDIATRICA</v>
          </cell>
          <cell r="H198">
            <v>180</v>
          </cell>
          <cell r="I198">
            <v>36</v>
          </cell>
          <cell r="J198" t="str">
            <v>171-19H00-07H00 (12X36)</v>
          </cell>
          <cell r="K198" t="str">
            <v>NOTURNO</v>
          </cell>
          <cell r="L198" t="str">
            <v>Ativo</v>
          </cell>
          <cell r="M198">
            <v>2772.7</v>
          </cell>
          <cell r="N198">
            <v>564.80000000000007</v>
          </cell>
        </row>
        <row r="199">
          <cell r="A199">
            <v>1193</v>
          </cell>
          <cell r="B199" t="str">
            <v>SIMONE MARIA BATISTA DA SILVA</v>
          </cell>
          <cell r="C199">
            <v>44775</v>
          </cell>
          <cell r="D199" t="str">
            <v>TECNICO DE ENFERMAGEM</v>
          </cell>
          <cell r="E199" t="str">
            <v>7  -  Ensino médio completo</v>
          </cell>
          <cell r="F199" t="str">
            <v>Feminino</v>
          </cell>
          <cell r="G199" t="str">
            <v>34-CLINICA MEDICA - 7 ANDAR</v>
          </cell>
          <cell r="H199">
            <v>180</v>
          </cell>
          <cell r="I199">
            <v>36</v>
          </cell>
          <cell r="J199" t="str">
            <v>172-07H00-19H00 (12X36)</v>
          </cell>
          <cell r="K199" t="str">
            <v>DIURNO</v>
          </cell>
          <cell r="L199" t="str">
            <v>Ativo</v>
          </cell>
          <cell r="M199">
            <v>2772.7</v>
          </cell>
          <cell r="N199">
            <v>282.40000000000003</v>
          </cell>
        </row>
        <row r="200">
          <cell r="A200">
            <v>1197</v>
          </cell>
          <cell r="B200" t="str">
            <v>JURANDIR FERREIRA JUNIOR</v>
          </cell>
          <cell r="C200">
            <v>44775</v>
          </cell>
          <cell r="D200" t="str">
            <v>PSICOLOGO</v>
          </cell>
          <cell r="E200" t="str">
            <v>9  -  Superior completo</v>
          </cell>
          <cell r="F200" t="str">
            <v>Masculino</v>
          </cell>
          <cell r="G200" t="str">
            <v>8-CLINICA MEDICA - 5 ANDAR</v>
          </cell>
          <cell r="H200">
            <v>150</v>
          </cell>
          <cell r="I200">
            <v>30</v>
          </cell>
          <cell r="J200" t="str">
            <v>175-07H00-13H00 (SEG-A-SEX)</v>
          </cell>
          <cell r="K200" t="str">
            <v>DIURNO</v>
          </cell>
          <cell r="L200" t="str">
            <v>Ativo</v>
          </cell>
          <cell r="M200">
            <v>4366.84</v>
          </cell>
          <cell r="N200">
            <v>282.40000000000003</v>
          </cell>
        </row>
        <row r="201">
          <cell r="A201">
            <v>1198</v>
          </cell>
          <cell r="B201" t="str">
            <v>SEBASTIAO ELIAS CAMARGO NETO</v>
          </cell>
          <cell r="C201">
            <v>44775</v>
          </cell>
          <cell r="D201" t="str">
            <v>ENFERMEIRO</v>
          </cell>
          <cell r="E201" t="str">
            <v>9  -  Superior completo</v>
          </cell>
          <cell r="F201" t="str">
            <v>Masculino</v>
          </cell>
          <cell r="G201" t="str">
            <v>7-CLINICA MEDICA - 6 ANDAR</v>
          </cell>
          <cell r="H201">
            <v>180</v>
          </cell>
          <cell r="I201">
            <v>36</v>
          </cell>
          <cell r="J201" t="str">
            <v>171-19H00-07H00 (12X36)</v>
          </cell>
          <cell r="K201" t="str">
            <v>NOTURNO</v>
          </cell>
          <cell r="L201" t="str">
            <v>Ativo</v>
          </cell>
          <cell r="M201">
            <v>5067.3100000000004</v>
          </cell>
          <cell r="N201">
            <v>282.40000000000003</v>
          </cell>
        </row>
        <row r="202">
          <cell r="A202">
            <v>1201</v>
          </cell>
          <cell r="B202" t="str">
            <v>ZULEICA BEZERRA DA SILVA</v>
          </cell>
          <cell r="C202">
            <v>44775</v>
          </cell>
          <cell r="D202" t="str">
            <v>TECNICO DE ENFERMAGEM</v>
          </cell>
          <cell r="E202" t="str">
            <v>7  -  Ensino médio completo</v>
          </cell>
          <cell r="F202" t="str">
            <v>Feminino</v>
          </cell>
          <cell r="G202" t="str">
            <v>15-PA PEDIATRICO</v>
          </cell>
          <cell r="H202">
            <v>180</v>
          </cell>
          <cell r="I202">
            <v>36</v>
          </cell>
          <cell r="J202" t="str">
            <v>171-19H00-07H00 (12X36)</v>
          </cell>
          <cell r="K202" t="str">
            <v>NOTURNO</v>
          </cell>
          <cell r="L202" t="str">
            <v>Ativo</v>
          </cell>
          <cell r="M202">
            <v>2772.7</v>
          </cell>
          <cell r="N202">
            <v>282.40000000000003</v>
          </cell>
        </row>
        <row r="203">
          <cell r="A203">
            <v>1203</v>
          </cell>
          <cell r="B203" t="str">
            <v>SERGIO EDUARDO RODRIGUES</v>
          </cell>
          <cell r="C203">
            <v>44775</v>
          </cell>
          <cell r="D203" t="str">
            <v>TECNICO DE ENFERMAGEM</v>
          </cell>
          <cell r="E203" t="str">
            <v>7  -  Ensino médio completo</v>
          </cell>
          <cell r="F203" t="str">
            <v>Masculino</v>
          </cell>
          <cell r="G203" t="str">
            <v>17-PEDIATRIA</v>
          </cell>
          <cell r="H203">
            <v>180</v>
          </cell>
          <cell r="I203">
            <v>36</v>
          </cell>
          <cell r="J203" t="str">
            <v>171-19H00-07H00 (12X36)</v>
          </cell>
          <cell r="K203" t="str">
            <v>NOTURNO</v>
          </cell>
          <cell r="L203" t="str">
            <v>Ativo</v>
          </cell>
          <cell r="M203">
            <v>2772.7</v>
          </cell>
          <cell r="N203">
            <v>282.40000000000003</v>
          </cell>
        </row>
        <row r="204">
          <cell r="A204">
            <v>1204</v>
          </cell>
          <cell r="B204" t="str">
            <v>TATIANA DE NARDI</v>
          </cell>
          <cell r="C204">
            <v>44775</v>
          </cell>
          <cell r="D204" t="str">
            <v>ENFERMEIRO</v>
          </cell>
          <cell r="E204" t="str">
            <v>9  -  Superior completo</v>
          </cell>
          <cell r="F204" t="str">
            <v>Feminino</v>
          </cell>
          <cell r="G204" t="str">
            <v>15-PA PEDIATRICO</v>
          </cell>
          <cell r="H204">
            <v>180</v>
          </cell>
          <cell r="I204">
            <v>36</v>
          </cell>
          <cell r="J204" t="str">
            <v>171-19H00-07H00 (12X36)</v>
          </cell>
          <cell r="K204" t="str">
            <v>NOTURNO</v>
          </cell>
          <cell r="L204" t="str">
            <v>Ativo</v>
          </cell>
          <cell r="M204">
            <v>5067.3100000000004</v>
          </cell>
          <cell r="N204">
            <v>282.40000000000003</v>
          </cell>
        </row>
        <row r="205">
          <cell r="A205">
            <v>1205</v>
          </cell>
          <cell r="B205" t="str">
            <v>RENATA MATIAS TEIXEIRA</v>
          </cell>
          <cell r="C205">
            <v>44775</v>
          </cell>
          <cell r="D205" t="str">
            <v>ENFERMEIRO</v>
          </cell>
          <cell r="E205" t="str">
            <v>9  -  Superior completo</v>
          </cell>
          <cell r="F205" t="str">
            <v>Feminino</v>
          </cell>
          <cell r="G205" t="str">
            <v>7-CLINICA MEDICA - 6 ANDAR</v>
          </cell>
          <cell r="H205">
            <v>180</v>
          </cell>
          <cell r="I205">
            <v>36</v>
          </cell>
          <cell r="J205" t="str">
            <v>172-07H00-19H00 (12X36)</v>
          </cell>
          <cell r="K205" t="str">
            <v>DIURNO</v>
          </cell>
          <cell r="L205" t="str">
            <v>Ativo</v>
          </cell>
          <cell r="M205">
            <v>5067.3100000000004</v>
          </cell>
          <cell r="N205">
            <v>282.40000000000003</v>
          </cell>
        </row>
        <row r="206">
          <cell r="A206">
            <v>1206</v>
          </cell>
          <cell r="B206" t="str">
            <v>MARLICE PEREIRA COUTINHO</v>
          </cell>
          <cell r="C206">
            <v>44775</v>
          </cell>
          <cell r="D206" t="str">
            <v>TECNICO DE ENFERMAGEM</v>
          </cell>
          <cell r="E206" t="str">
            <v>7  -  Ensino médio completo</v>
          </cell>
          <cell r="F206" t="str">
            <v>Feminino</v>
          </cell>
          <cell r="G206" t="str">
            <v>35-UTI ADULTO TERREO</v>
          </cell>
          <cell r="H206">
            <v>180</v>
          </cell>
          <cell r="I206">
            <v>36</v>
          </cell>
          <cell r="J206" t="str">
            <v>171-19H00-07H00 (12X36)</v>
          </cell>
          <cell r="K206" t="str">
            <v>NOTURNO</v>
          </cell>
          <cell r="L206" t="str">
            <v>Ativo</v>
          </cell>
          <cell r="M206">
            <v>2772.7</v>
          </cell>
          <cell r="N206">
            <v>564.80000000000007</v>
          </cell>
        </row>
        <row r="207">
          <cell r="A207">
            <v>1209</v>
          </cell>
          <cell r="B207" t="str">
            <v>JUSSELMA DE JESUS MARQUES</v>
          </cell>
          <cell r="C207">
            <v>44775</v>
          </cell>
          <cell r="D207" t="str">
            <v>ENFERMEIRO</v>
          </cell>
          <cell r="E207" t="str">
            <v>9  -  Superior completo</v>
          </cell>
          <cell r="F207" t="str">
            <v>Feminino</v>
          </cell>
          <cell r="G207" t="str">
            <v>16-UTI PEDIATRICA</v>
          </cell>
          <cell r="H207">
            <v>180</v>
          </cell>
          <cell r="I207">
            <v>36</v>
          </cell>
          <cell r="J207" t="str">
            <v>171-19H00-07H00 (12X36)</v>
          </cell>
          <cell r="K207" t="str">
            <v>NOTURNO</v>
          </cell>
          <cell r="L207" t="str">
            <v>Ativo</v>
          </cell>
          <cell r="M207">
            <v>5067.3100000000004</v>
          </cell>
          <cell r="N207">
            <v>564.80000000000007</v>
          </cell>
        </row>
        <row r="208">
          <cell r="A208">
            <v>1210</v>
          </cell>
          <cell r="B208" t="str">
            <v>ERICA DANUSA SILVA</v>
          </cell>
          <cell r="C208">
            <v>44775</v>
          </cell>
          <cell r="D208" t="str">
            <v>TECNICO DE ENFERMAGEM</v>
          </cell>
          <cell r="E208" t="str">
            <v>7  -  Ensino médio completo</v>
          </cell>
          <cell r="F208" t="str">
            <v>Feminino</v>
          </cell>
          <cell r="G208" t="str">
            <v>7-CLINICA MEDICA - 6 ANDAR</v>
          </cell>
          <cell r="H208">
            <v>180</v>
          </cell>
          <cell r="I208">
            <v>36</v>
          </cell>
          <cell r="J208" t="str">
            <v>171-19H00-07H00 (12X36)</v>
          </cell>
          <cell r="K208" t="str">
            <v>NOTURNO</v>
          </cell>
          <cell r="L208" t="str">
            <v>Ativo</v>
          </cell>
          <cell r="M208">
            <v>2772.7</v>
          </cell>
          <cell r="N208">
            <v>282.40000000000003</v>
          </cell>
        </row>
        <row r="209">
          <cell r="A209">
            <v>1214</v>
          </cell>
          <cell r="B209" t="str">
            <v>ADRIANA ORLANDO DOS SANTOS</v>
          </cell>
          <cell r="C209">
            <v>44775</v>
          </cell>
          <cell r="D209" t="str">
            <v>TECNICO DE ENFERMAGEM</v>
          </cell>
          <cell r="E209" t="str">
            <v>7  -  Ensino médio completo</v>
          </cell>
          <cell r="F209" t="str">
            <v>Feminino</v>
          </cell>
          <cell r="G209" t="str">
            <v>8-CLINICA MEDICA - 5 ANDAR</v>
          </cell>
          <cell r="H209">
            <v>180</v>
          </cell>
          <cell r="I209">
            <v>36</v>
          </cell>
          <cell r="J209" t="str">
            <v>171-19H00-07H00 (12X36)</v>
          </cell>
          <cell r="K209" t="str">
            <v>NOTURNO</v>
          </cell>
          <cell r="L209" t="str">
            <v>Ativo</v>
          </cell>
          <cell r="M209">
            <v>2772.7</v>
          </cell>
          <cell r="N209">
            <v>282.40000000000003</v>
          </cell>
        </row>
        <row r="210">
          <cell r="A210">
            <v>1216</v>
          </cell>
          <cell r="B210" t="str">
            <v>AMANDA MARIA DE SOUZA MAXIMO</v>
          </cell>
          <cell r="C210">
            <v>44775</v>
          </cell>
          <cell r="D210" t="str">
            <v>TECNICO DE ENFERMAGEM</v>
          </cell>
          <cell r="E210" t="str">
            <v>7  -  Ensino médio completo</v>
          </cell>
          <cell r="F210" t="str">
            <v>Feminino</v>
          </cell>
          <cell r="G210" t="str">
            <v>12-PRONTO SOCORRO</v>
          </cell>
          <cell r="H210">
            <v>180</v>
          </cell>
          <cell r="I210">
            <v>36</v>
          </cell>
          <cell r="J210" t="str">
            <v>172-07H00-19H00 (12X36)</v>
          </cell>
          <cell r="K210" t="str">
            <v>DIURNO</v>
          </cell>
          <cell r="L210" t="str">
            <v>Ativo</v>
          </cell>
          <cell r="M210">
            <v>2772.7</v>
          </cell>
          <cell r="N210">
            <v>282.40000000000003</v>
          </cell>
        </row>
        <row r="211">
          <cell r="A211">
            <v>1217</v>
          </cell>
          <cell r="B211" t="str">
            <v>RENATA EVANGELISTA DE SOUZA</v>
          </cell>
          <cell r="C211">
            <v>44775</v>
          </cell>
          <cell r="D211" t="str">
            <v>TECNICO DE ENFERMAGEM</v>
          </cell>
          <cell r="E211" t="str">
            <v>7  -  Ensino médio completo</v>
          </cell>
          <cell r="F211" t="str">
            <v>Feminino</v>
          </cell>
          <cell r="G211" t="str">
            <v>15-PA PEDIATRICO</v>
          </cell>
          <cell r="H211">
            <v>180</v>
          </cell>
          <cell r="I211">
            <v>36</v>
          </cell>
          <cell r="J211" t="str">
            <v>172-07H00-19H00 (12X36)</v>
          </cell>
          <cell r="K211" t="str">
            <v>DIURNO</v>
          </cell>
          <cell r="L211" t="str">
            <v>Ativo</v>
          </cell>
          <cell r="M211">
            <v>2772.7</v>
          </cell>
          <cell r="N211">
            <v>282.40000000000003</v>
          </cell>
        </row>
        <row r="212">
          <cell r="A212">
            <v>1218</v>
          </cell>
          <cell r="B212" t="str">
            <v>ROGERIO PEREIRA DA SILVA</v>
          </cell>
          <cell r="C212">
            <v>44775</v>
          </cell>
          <cell r="D212" t="str">
            <v>TECNICO DE FARMACIA</v>
          </cell>
          <cell r="E212" t="str">
            <v>9  -  Superior completo</v>
          </cell>
          <cell r="F212" t="str">
            <v>Masculino</v>
          </cell>
          <cell r="G212" t="str">
            <v>4-FARMACIA</v>
          </cell>
          <cell r="H212">
            <v>180</v>
          </cell>
          <cell r="I212">
            <v>36</v>
          </cell>
          <cell r="J212" t="str">
            <v>172-07H00-19H00 (12X36)</v>
          </cell>
          <cell r="K212" t="str">
            <v>DIURNO</v>
          </cell>
          <cell r="L212" t="str">
            <v>Ativo</v>
          </cell>
          <cell r="M212">
            <v>2291.66</v>
          </cell>
          <cell r="N212">
            <v>282.40000000000003</v>
          </cell>
        </row>
        <row r="213">
          <cell r="A213">
            <v>1220</v>
          </cell>
          <cell r="B213" t="str">
            <v>REGIANE VAZ SANTOS</v>
          </cell>
          <cell r="C213">
            <v>44775</v>
          </cell>
          <cell r="D213" t="str">
            <v>ENFERMEIRO</v>
          </cell>
          <cell r="E213" t="str">
            <v>9  -  Superior completo</v>
          </cell>
          <cell r="F213" t="str">
            <v>Feminino</v>
          </cell>
          <cell r="G213" t="str">
            <v>17-PEDIATRIA</v>
          </cell>
          <cell r="H213">
            <v>180</v>
          </cell>
          <cell r="I213">
            <v>36</v>
          </cell>
          <cell r="J213" t="str">
            <v>172-07H00-19H00 (12X36)</v>
          </cell>
          <cell r="K213" t="str">
            <v>DIURNO</v>
          </cell>
          <cell r="L213" t="str">
            <v>Ativo</v>
          </cell>
          <cell r="M213">
            <v>5067.3100000000004</v>
          </cell>
          <cell r="N213">
            <v>282.40000000000003</v>
          </cell>
        </row>
        <row r="214">
          <cell r="A214">
            <v>1221</v>
          </cell>
          <cell r="B214" t="str">
            <v>ELENICE SANTOS SILVA</v>
          </cell>
          <cell r="C214">
            <v>44775</v>
          </cell>
          <cell r="D214" t="str">
            <v>TECNICO DE ENFERMAGEM</v>
          </cell>
          <cell r="E214" t="str">
            <v>7  -  Ensino médio completo</v>
          </cell>
          <cell r="F214" t="str">
            <v>Feminino</v>
          </cell>
          <cell r="G214" t="str">
            <v>3-UTI ADULTO</v>
          </cell>
          <cell r="H214">
            <v>180</v>
          </cell>
          <cell r="I214">
            <v>36</v>
          </cell>
          <cell r="J214" t="str">
            <v>171-19H00-07H00 (12X36)</v>
          </cell>
          <cell r="K214" t="str">
            <v>NOTURNO</v>
          </cell>
          <cell r="L214" t="str">
            <v>Ativo</v>
          </cell>
          <cell r="M214">
            <v>2772.7</v>
          </cell>
          <cell r="N214">
            <v>564.80000000000007</v>
          </cell>
        </row>
        <row r="215">
          <cell r="A215">
            <v>1224</v>
          </cell>
          <cell r="B215" t="str">
            <v>JACQUELINE RICARTE AMANCIO</v>
          </cell>
          <cell r="C215">
            <v>44775</v>
          </cell>
          <cell r="D215" t="str">
            <v>ENFERMEIRO</v>
          </cell>
          <cell r="E215" t="str">
            <v>9  -  Superior completo</v>
          </cell>
          <cell r="F215" t="str">
            <v>Feminino</v>
          </cell>
          <cell r="G215" t="str">
            <v>3-UTI ADULTO</v>
          </cell>
          <cell r="H215">
            <v>180</v>
          </cell>
          <cell r="I215">
            <v>36</v>
          </cell>
          <cell r="J215" t="str">
            <v>172-07H00-19H00 (12X36)</v>
          </cell>
          <cell r="K215" t="str">
            <v>DIURNO</v>
          </cell>
          <cell r="L215" t="str">
            <v>Ativo</v>
          </cell>
          <cell r="M215">
            <v>5067.3100000000004</v>
          </cell>
          <cell r="N215">
            <v>564.80000000000007</v>
          </cell>
        </row>
        <row r="216">
          <cell r="A216">
            <v>1225</v>
          </cell>
          <cell r="B216" t="str">
            <v>WILLIANICE DE CAMARGO BETTENCOURT</v>
          </cell>
          <cell r="C216">
            <v>44775</v>
          </cell>
          <cell r="D216" t="str">
            <v>ENFERMEIRO</v>
          </cell>
          <cell r="E216" t="str">
            <v>9  -  Superior completo</v>
          </cell>
          <cell r="F216" t="str">
            <v>Feminino</v>
          </cell>
          <cell r="G216" t="str">
            <v>9-PA ADULTO</v>
          </cell>
          <cell r="H216">
            <v>180</v>
          </cell>
          <cell r="I216">
            <v>36</v>
          </cell>
          <cell r="J216" t="str">
            <v>172-07H00-19H00 (12X36)</v>
          </cell>
          <cell r="K216" t="str">
            <v>DIURNO</v>
          </cell>
          <cell r="L216" t="str">
            <v>Ativo</v>
          </cell>
          <cell r="M216">
            <v>5067.3100000000004</v>
          </cell>
          <cell r="N216">
            <v>282.40000000000003</v>
          </cell>
        </row>
        <row r="217">
          <cell r="A217">
            <v>1226</v>
          </cell>
          <cell r="B217" t="str">
            <v>EDLAINE DE SOUZA LOPES</v>
          </cell>
          <cell r="C217">
            <v>44775</v>
          </cell>
          <cell r="D217" t="str">
            <v>TECNICO DE ENFERMAGEM</v>
          </cell>
          <cell r="E217" t="str">
            <v>7  -  Ensino médio completo</v>
          </cell>
          <cell r="F217" t="str">
            <v>Feminino</v>
          </cell>
          <cell r="G217" t="str">
            <v>34-CLINICA MEDICA - 7 ANDAR</v>
          </cell>
          <cell r="H217">
            <v>180</v>
          </cell>
          <cell r="I217">
            <v>36</v>
          </cell>
          <cell r="J217" t="str">
            <v>171-19H00-07H00 (12X36)</v>
          </cell>
          <cell r="K217" t="str">
            <v>NOTURNO</v>
          </cell>
          <cell r="L217" t="str">
            <v>Ativo</v>
          </cell>
          <cell r="M217">
            <v>2772.7</v>
          </cell>
          <cell r="N217">
            <v>282.40000000000003</v>
          </cell>
        </row>
        <row r="218">
          <cell r="A218">
            <v>1227</v>
          </cell>
          <cell r="B218" t="str">
            <v>DIOGENES PERES DA SILVA</v>
          </cell>
          <cell r="C218">
            <v>44775</v>
          </cell>
          <cell r="D218" t="str">
            <v>TECNICO DE FARMACIA</v>
          </cell>
          <cell r="E218" t="str">
            <v>7  -  Ensino médio completo</v>
          </cell>
          <cell r="F218" t="str">
            <v>Masculino</v>
          </cell>
          <cell r="G218" t="str">
            <v>4-FARMACIA</v>
          </cell>
          <cell r="H218">
            <v>180</v>
          </cell>
          <cell r="I218">
            <v>36</v>
          </cell>
          <cell r="J218" t="str">
            <v>171-19H00-07H00 (12X36)</v>
          </cell>
          <cell r="K218" t="str">
            <v>NOTURNO</v>
          </cell>
          <cell r="L218" t="str">
            <v>Ativo</v>
          </cell>
          <cell r="M218">
            <v>2291.66</v>
          </cell>
          <cell r="N218">
            <v>282.40000000000003</v>
          </cell>
        </row>
        <row r="219">
          <cell r="A219">
            <v>1229</v>
          </cell>
          <cell r="B219" t="str">
            <v>DENISE PATRICIA DOS SANTOS</v>
          </cell>
          <cell r="C219">
            <v>44775</v>
          </cell>
          <cell r="D219" t="str">
            <v>ENFERMEIRO</v>
          </cell>
          <cell r="E219" t="str">
            <v>9  -  Superior completo</v>
          </cell>
          <cell r="F219" t="str">
            <v>Feminino</v>
          </cell>
          <cell r="G219" t="str">
            <v>7-CLINICA MEDICA - 6 ANDAR</v>
          </cell>
          <cell r="H219">
            <v>180</v>
          </cell>
          <cell r="I219">
            <v>36</v>
          </cell>
          <cell r="J219" t="str">
            <v>171-19H00-07H00 (12X36)</v>
          </cell>
          <cell r="K219" t="str">
            <v>NOTURNO</v>
          </cell>
          <cell r="L219" t="str">
            <v>Ativo</v>
          </cell>
          <cell r="M219">
            <v>5067.3100000000004</v>
          </cell>
          <cell r="N219">
            <v>282.40000000000003</v>
          </cell>
        </row>
        <row r="220">
          <cell r="A220">
            <v>1230</v>
          </cell>
          <cell r="B220" t="str">
            <v>HELENE CRISTINA DA SILVA LOPES</v>
          </cell>
          <cell r="C220">
            <v>44775</v>
          </cell>
          <cell r="D220" t="str">
            <v>TECNICO DE ENFERMAGEM</v>
          </cell>
          <cell r="E220" t="str">
            <v>9  -  Superior completo</v>
          </cell>
          <cell r="F220" t="str">
            <v>Feminino</v>
          </cell>
          <cell r="G220" t="str">
            <v>35-UTI ADULTO TERREO</v>
          </cell>
          <cell r="H220">
            <v>180</v>
          </cell>
          <cell r="I220">
            <v>36</v>
          </cell>
          <cell r="J220" t="str">
            <v>171-19H00-07H00 (12X36)</v>
          </cell>
          <cell r="K220" t="str">
            <v>NOTURNO</v>
          </cell>
          <cell r="L220" t="str">
            <v>Ativo</v>
          </cell>
          <cell r="M220">
            <v>2772.7</v>
          </cell>
          <cell r="N220">
            <v>564.80000000000007</v>
          </cell>
        </row>
        <row r="221">
          <cell r="A221">
            <v>1232</v>
          </cell>
          <cell r="B221" t="str">
            <v>PRISCILA DA SILVA DE GASPERE</v>
          </cell>
          <cell r="C221">
            <v>44775</v>
          </cell>
          <cell r="D221" t="str">
            <v>TECNICO DE ENFERMAGEM</v>
          </cell>
          <cell r="E221" t="str">
            <v>7  -  Ensino médio completo</v>
          </cell>
          <cell r="F221" t="str">
            <v>Feminino</v>
          </cell>
          <cell r="G221" t="str">
            <v>3-UTI ADULTO</v>
          </cell>
          <cell r="H221">
            <v>180</v>
          </cell>
          <cell r="I221">
            <v>36</v>
          </cell>
          <cell r="J221" t="str">
            <v>171-19H00-07H00 (12X36)</v>
          </cell>
          <cell r="K221" t="str">
            <v>NOTURNO</v>
          </cell>
          <cell r="L221" t="str">
            <v>Ativo</v>
          </cell>
          <cell r="M221">
            <v>2772.7</v>
          </cell>
          <cell r="N221">
            <v>564.80000000000007</v>
          </cell>
        </row>
        <row r="222">
          <cell r="A222">
            <v>1234</v>
          </cell>
          <cell r="B222" t="str">
            <v>ABILIONEIA LEMOS DA CRUZ</v>
          </cell>
          <cell r="C222">
            <v>44775</v>
          </cell>
          <cell r="D222" t="str">
            <v>ENFERMEIRO</v>
          </cell>
          <cell r="E222" t="str">
            <v>9  -  Superior completo</v>
          </cell>
          <cell r="F222" t="str">
            <v>Feminino</v>
          </cell>
          <cell r="G222" t="str">
            <v>12-PRONTO SOCORRO</v>
          </cell>
          <cell r="H222">
            <v>180</v>
          </cell>
          <cell r="I222">
            <v>36</v>
          </cell>
          <cell r="J222" t="str">
            <v>172-07H00-19H00 (12X36)</v>
          </cell>
          <cell r="K222" t="str">
            <v>DIURNO</v>
          </cell>
          <cell r="L222" t="str">
            <v>Ativo</v>
          </cell>
          <cell r="M222">
            <v>5067.3100000000004</v>
          </cell>
          <cell r="N222">
            <v>282.40000000000003</v>
          </cell>
        </row>
        <row r="223">
          <cell r="A223">
            <v>1235</v>
          </cell>
          <cell r="B223" t="str">
            <v>LUCIANA CORREA</v>
          </cell>
          <cell r="C223">
            <v>44775</v>
          </cell>
          <cell r="D223" t="str">
            <v>TECNICO DE ENFERMAGEM</v>
          </cell>
          <cell r="E223" t="str">
            <v>7  -  Ensino médio completo</v>
          </cell>
          <cell r="F223" t="str">
            <v>Feminino</v>
          </cell>
          <cell r="G223" t="str">
            <v>3-UTI ADULTO</v>
          </cell>
          <cell r="H223">
            <v>180</v>
          </cell>
          <cell r="I223">
            <v>36</v>
          </cell>
          <cell r="J223" t="str">
            <v>171-19H00-07H00 (12X36)</v>
          </cell>
          <cell r="K223" t="str">
            <v>NOTURNO</v>
          </cell>
          <cell r="L223" t="str">
            <v>Ativo</v>
          </cell>
          <cell r="M223">
            <v>2772.7</v>
          </cell>
          <cell r="N223">
            <v>564.80000000000007</v>
          </cell>
        </row>
        <row r="224">
          <cell r="A224">
            <v>1236</v>
          </cell>
          <cell r="B224" t="str">
            <v>FLAVIA APARECIDA RODRIGUES DOS SANTOS</v>
          </cell>
          <cell r="C224">
            <v>44775</v>
          </cell>
          <cell r="D224" t="str">
            <v>TECNICO DE ENFERMAGEM</v>
          </cell>
          <cell r="E224" t="str">
            <v>7  -  Ensino médio completo</v>
          </cell>
          <cell r="F224" t="str">
            <v>Feminino</v>
          </cell>
          <cell r="G224" t="str">
            <v>16-UTI PEDIATRICA</v>
          </cell>
          <cell r="H224">
            <v>180</v>
          </cell>
          <cell r="I224">
            <v>36</v>
          </cell>
          <cell r="J224" t="str">
            <v>171-19H00-07H00 (12X36)</v>
          </cell>
          <cell r="K224" t="str">
            <v>NOTURNO</v>
          </cell>
          <cell r="L224" t="str">
            <v>Aux. Doença</v>
          </cell>
          <cell r="M224">
            <v>2772.7</v>
          </cell>
          <cell r="N224">
            <v>564.80000000000007</v>
          </cell>
        </row>
        <row r="225">
          <cell r="A225">
            <v>1237</v>
          </cell>
          <cell r="B225" t="str">
            <v>FABIANA FERREIRA GREGORIO</v>
          </cell>
          <cell r="C225">
            <v>44775</v>
          </cell>
          <cell r="D225" t="str">
            <v>FISIOTERAPEUTA</v>
          </cell>
          <cell r="E225" t="str">
            <v>9  -  Superior completo</v>
          </cell>
          <cell r="F225" t="str">
            <v>Feminino</v>
          </cell>
          <cell r="G225" t="str">
            <v>3-UTI ADULTO</v>
          </cell>
          <cell r="H225">
            <v>150</v>
          </cell>
          <cell r="I225">
            <v>30</v>
          </cell>
          <cell r="J225" t="str">
            <v>174-07H00-19H00 (12X60)</v>
          </cell>
          <cell r="K225" t="str">
            <v>DIURNO</v>
          </cell>
          <cell r="L225" t="str">
            <v>Ativo</v>
          </cell>
          <cell r="M225">
            <v>3905.2</v>
          </cell>
          <cell r="N225">
            <v>564.80000000000007</v>
          </cell>
        </row>
        <row r="226">
          <cell r="A226">
            <v>1238</v>
          </cell>
          <cell r="B226" t="str">
            <v>ELIANA CRISTINA DO CARMO FERNANDES</v>
          </cell>
          <cell r="C226">
            <v>44775</v>
          </cell>
          <cell r="D226" t="str">
            <v>ENFERMEIRO</v>
          </cell>
          <cell r="E226" t="str">
            <v>9  -  Superior completo</v>
          </cell>
          <cell r="F226" t="str">
            <v>Feminino</v>
          </cell>
          <cell r="G226" t="str">
            <v>8-CLINICA MEDICA - 5 ANDAR</v>
          </cell>
          <cell r="H226">
            <v>180</v>
          </cell>
          <cell r="I226">
            <v>36</v>
          </cell>
          <cell r="J226" t="str">
            <v>171-19H00-07H00 (12X36)</v>
          </cell>
          <cell r="K226" t="str">
            <v>NOTURNO</v>
          </cell>
          <cell r="L226" t="str">
            <v>Ativo</v>
          </cell>
          <cell r="M226">
            <v>5067.3100000000004</v>
          </cell>
          <cell r="N226">
            <v>282.40000000000003</v>
          </cell>
        </row>
        <row r="227">
          <cell r="A227">
            <v>1240</v>
          </cell>
          <cell r="B227" t="str">
            <v>FERNANDO GARDIM DE FREITAS ROQUE</v>
          </cell>
          <cell r="C227">
            <v>44775</v>
          </cell>
          <cell r="D227" t="str">
            <v>FISIOTERAPEUTA</v>
          </cell>
          <cell r="E227" t="str">
            <v>9  -  Superior completo</v>
          </cell>
          <cell r="F227" t="str">
            <v>Masculino</v>
          </cell>
          <cell r="G227" t="str">
            <v>3-UTI ADULTO</v>
          </cell>
          <cell r="H227">
            <v>150</v>
          </cell>
          <cell r="I227">
            <v>30</v>
          </cell>
          <cell r="J227" t="str">
            <v>174-07H00-19H00 (12X60)</v>
          </cell>
          <cell r="K227" t="str">
            <v>DIURNO</v>
          </cell>
          <cell r="L227" t="str">
            <v>Ativo</v>
          </cell>
          <cell r="M227">
            <v>3905.2</v>
          </cell>
          <cell r="N227">
            <v>564.80000000000007</v>
          </cell>
        </row>
        <row r="228">
          <cell r="A228">
            <v>1241</v>
          </cell>
          <cell r="B228" t="str">
            <v>SIMONE CARNEIRO SOARES</v>
          </cell>
          <cell r="C228">
            <v>44775</v>
          </cell>
          <cell r="D228" t="str">
            <v>TECNICO DE ENFERMAGEM</v>
          </cell>
          <cell r="E228" t="str">
            <v>7  -  Ensino médio completo</v>
          </cell>
          <cell r="F228" t="str">
            <v>Feminino</v>
          </cell>
          <cell r="G228" t="str">
            <v>17-PEDIATRIA</v>
          </cell>
          <cell r="H228">
            <v>180</v>
          </cell>
          <cell r="I228">
            <v>36</v>
          </cell>
          <cell r="J228" t="str">
            <v>171-19H00-07H00 (12X36)</v>
          </cell>
          <cell r="K228" t="str">
            <v>NOTURNO</v>
          </cell>
          <cell r="L228" t="str">
            <v>Ativo</v>
          </cell>
          <cell r="M228">
            <v>2772.7</v>
          </cell>
          <cell r="N228">
            <v>282.40000000000003</v>
          </cell>
        </row>
        <row r="229">
          <cell r="A229">
            <v>1243</v>
          </cell>
          <cell r="B229" t="str">
            <v>RENATA ROBERTA DOMINGOS DE OLIVEIRA</v>
          </cell>
          <cell r="C229">
            <v>44775</v>
          </cell>
          <cell r="D229" t="str">
            <v>SUPERVISOR ADMINISTRATIVO</v>
          </cell>
          <cell r="E229" t="str">
            <v>8  -  Superior incompleto</v>
          </cell>
          <cell r="F229" t="str">
            <v>Feminino</v>
          </cell>
          <cell r="G229" t="str">
            <v>14-ADMINISTRACAO - 1 ANDAR</v>
          </cell>
          <cell r="H229">
            <v>180</v>
          </cell>
          <cell r="I229">
            <v>36</v>
          </cell>
          <cell r="J229" t="str">
            <v>171-19H00-07H00 (12X36)</v>
          </cell>
          <cell r="K229" t="str">
            <v>NOTURNO</v>
          </cell>
          <cell r="L229" t="str">
            <v>Ativo</v>
          </cell>
          <cell r="M229">
            <v>3634.05</v>
          </cell>
          <cell r="N229">
            <v>282.40000000000003</v>
          </cell>
        </row>
        <row r="230">
          <cell r="A230">
            <v>1245</v>
          </cell>
          <cell r="B230" t="str">
            <v>LUCILENE DE PAULA</v>
          </cell>
          <cell r="C230">
            <v>44775</v>
          </cell>
          <cell r="D230" t="str">
            <v>ENFERMEIRO</v>
          </cell>
          <cell r="E230" t="str">
            <v>9  -  Superior completo</v>
          </cell>
          <cell r="F230" t="str">
            <v>Feminino</v>
          </cell>
          <cell r="G230" t="str">
            <v>3-UTI ADULTO</v>
          </cell>
          <cell r="H230">
            <v>180</v>
          </cell>
          <cell r="I230">
            <v>36</v>
          </cell>
          <cell r="J230" t="str">
            <v>171-19H00-07H00 (12X36)</v>
          </cell>
          <cell r="K230" t="str">
            <v>NOTURNO</v>
          </cell>
          <cell r="L230" t="str">
            <v>Ativo</v>
          </cell>
          <cell r="M230">
            <v>5067.3100000000004</v>
          </cell>
          <cell r="N230">
            <v>564.80000000000007</v>
          </cell>
        </row>
        <row r="231">
          <cell r="A231">
            <v>1246</v>
          </cell>
          <cell r="B231" t="str">
            <v>LETICIA APARECIDA DE SOUZA BATISTA</v>
          </cell>
          <cell r="C231">
            <v>44775</v>
          </cell>
          <cell r="D231" t="str">
            <v>TECNICO DE ENFERMAGEM</v>
          </cell>
          <cell r="E231" t="str">
            <v>7  -  Ensino médio completo</v>
          </cell>
          <cell r="F231" t="str">
            <v>Feminino</v>
          </cell>
          <cell r="G231" t="str">
            <v>8-CLINICA MEDICA - 5 ANDAR</v>
          </cell>
          <cell r="H231">
            <v>180</v>
          </cell>
          <cell r="I231">
            <v>36</v>
          </cell>
          <cell r="J231" t="str">
            <v>171-19H00-07H00 (12X36)</v>
          </cell>
          <cell r="K231" t="str">
            <v>NOTURNO</v>
          </cell>
          <cell r="L231" t="str">
            <v>Ativo</v>
          </cell>
          <cell r="M231">
            <v>2772.7</v>
          </cell>
          <cell r="N231">
            <v>282.40000000000003</v>
          </cell>
        </row>
        <row r="232">
          <cell r="A232">
            <v>1247</v>
          </cell>
          <cell r="B232" t="str">
            <v>LUCIANA DE ABREU</v>
          </cell>
          <cell r="C232">
            <v>44775</v>
          </cell>
          <cell r="D232" t="str">
            <v>TECNICO DE ENFERMAGEM</v>
          </cell>
          <cell r="E232" t="str">
            <v>7  -  Ensino médio completo</v>
          </cell>
          <cell r="F232" t="str">
            <v>Feminino</v>
          </cell>
          <cell r="G232" t="str">
            <v>10-CME</v>
          </cell>
          <cell r="H232">
            <v>180</v>
          </cell>
          <cell r="I232">
            <v>36</v>
          </cell>
          <cell r="J232" t="str">
            <v>171-19H00-07H00 (12X36)</v>
          </cell>
          <cell r="K232" t="str">
            <v>NOTURNO</v>
          </cell>
          <cell r="L232" t="str">
            <v>Ativo</v>
          </cell>
          <cell r="M232">
            <v>2772.7</v>
          </cell>
          <cell r="N232">
            <v>282.40000000000003</v>
          </cell>
        </row>
        <row r="233">
          <cell r="A233">
            <v>1250</v>
          </cell>
          <cell r="B233" t="str">
            <v>JOSE DOUGLAS SOARES DA SILVA</v>
          </cell>
          <cell r="C233">
            <v>44775</v>
          </cell>
          <cell r="D233" t="str">
            <v>TECNICO DE FARMACIA</v>
          </cell>
          <cell r="E233" t="str">
            <v>7  -  Ensino médio completo</v>
          </cell>
          <cell r="F233" t="str">
            <v>Masculino</v>
          </cell>
          <cell r="G233" t="str">
            <v>4-FARMACIA</v>
          </cell>
          <cell r="H233">
            <v>180</v>
          </cell>
          <cell r="I233">
            <v>36</v>
          </cell>
          <cell r="J233" t="str">
            <v>172-07H00-19H00 (12X36)</v>
          </cell>
          <cell r="K233" t="str">
            <v>DIURNO</v>
          </cell>
          <cell r="L233" t="str">
            <v>Ativo</v>
          </cell>
          <cell r="M233">
            <v>2291.66</v>
          </cell>
          <cell r="N233">
            <v>282.40000000000003</v>
          </cell>
        </row>
        <row r="234">
          <cell r="A234">
            <v>1251</v>
          </cell>
          <cell r="B234" t="str">
            <v>ROSILEIDE DE OLIVEIRA BRAGA</v>
          </cell>
          <cell r="C234">
            <v>44775</v>
          </cell>
          <cell r="D234" t="str">
            <v>ENFERMEIRO</v>
          </cell>
          <cell r="E234" t="str">
            <v>9  -  Superior completo</v>
          </cell>
          <cell r="F234" t="str">
            <v>Feminino</v>
          </cell>
          <cell r="G234" t="str">
            <v>15-PA PEDIATRICO</v>
          </cell>
          <cell r="H234">
            <v>180</v>
          </cell>
          <cell r="I234">
            <v>36</v>
          </cell>
          <cell r="J234" t="str">
            <v>172-07H00-19H00 (12X36)</v>
          </cell>
          <cell r="K234" t="str">
            <v>DIURNO</v>
          </cell>
          <cell r="L234" t="str">
            <v>Ativo</v>
          </cell>
          <cell r="M234">
            <v>5067.3100000000004</v>
          </cell>
          <cell r="N234">
            <v>282.40000000000003</v>
          </cell>
        </row>
        <row r="235">
          <cell r="A235">
            <v>1252</v>
          </cell>
          <cell r="B235" t="str">
            <v>MARCELO DIAS PAIXAO</v>
          </cell>
          <cell r="C235">
            <v>44775</v>
          </cell>
          <cell r="D235" t="str">
            <v>TECNICO DE ENFERMAGEM</v>
          </cell>
          <cell r="E235" t="str">
            <v>7  -  Ensino médio completo</v>
          </cell>
          <cell r="F235" t="str">
            <v>Masculino</v>
          </cell>
          <cell r="G235" t="str">
            <v>3-UTI ADULTO</v>
          </cell>
          <cell r="H235">
            <v>180</v>
          </cell>
          <cell r="I235">
            <v>36</v>
          </cell>
          <cell r="J235" t="str">
            <v>172-07H00-19H00 (12X36)</v>
          </cell>
          <cell r="K235" t="str">
            <v>DIURNO</v>
          </cell>
          <cell r="L235" t="str">
            <v>Ativo</v>
          </cell>
          <cell r="M235">
            <v>2772.7</v>
          </cell>
          <cell r="N235">
            <v>564.80000000000007</v>
          </cell>
        </row>
        <row r="236">
          <cell r="A236">
            <v>1253</v>
          </cell>
          <cell r="B236" t="str">
            <v>CARLA RIBEIRO DE SOUZA</v>
          </cell>
          <cell r="C236">
            <v>44775</v>
          </cell>
          <cell r="D236" t="str">
            <v>SUPERVISOR SCIH</v>
          </cell>
          <cell r="E236" t="str">
            <v>9  -  Superior completo</v>
          </cell>
          <cell r="F236" t="str">
            <v>Feminino</v>
          </cell>
          <cell r="G236" t="str">
            <v>25-SCIH</v>
          </cell>
          <cell r="H236">
            <v>200</v>
          </cell>
          <cell r="I236">
            <v>40</v>
          </cell>
          <cell r="J236" t="str">
            <v>177-07H00-16H00 (SEG-A-SEX)</v>
          </cell>
          <cell r="K236" t="str">
            <v>DIURNO</v>
          </cell>
          <cell r="L236" t="str">
            <v>Ativo</v>
          </cell>
          <cell r="M236">
            <v>9622.9500000000007</v>
          </cell>
          <cell r="N236">
            <v>282.40000000000003</v>
          </cell>
        </row>
        <row r="237">
          <cell r="A237">
            <v>1259</v>
          </cell>
          <cell r="B237" t="str">
            <v>CINTIA APARECIDA BELIZARIO CORDEIRO</v>
          </cell>
          <cell r="C237">
            <v>44775</v>
          </cell>
          <cell r="D237" t="str">
            <v>TECNICO DE ENFERMAGEM</v>
          </cell>
          <cell r="E237" t="str">
            <v>7  -  Ensino médio completo</v>
          </cell>
          <cell r="F237" t="str">
            <v>Feminino</v>
          </cell>
          <cell r="G237" t="str">
            <v>16-UTI PEDIATRICA</v>
          </cell>
          <cell r="H237">
            <v>180</v>
          </cell>
          <cell r="I237">
            <v>36</v>
          </cell>
          <cell r="J237" t="str">
            <v>172-07H00-19H00 (12X36)</v>
          </cell>
          <cell r="K237" t="str">
            <v>DIURNO</v>
          </cell>
          <cell r="L237" t="str">
            <v>Ativo</v>
          </cell>
          <cell r="M237">
            <v>2772.7</v>
          </cell>
          <cell r="N237">
            <v>564.80000000000007</v>
          </cell>
        </row>
        <row r="238">
          <cell r="A238">
            <v>1261</v>
          </cell>
          <cell r="B238" t="str">
            <v>DIVANIR SILVA AMORIM</v>
          </cell>
          <cell r="C238">
            <v>44775</v>
          </cell>
          <cell r="D238" t="str">
            <v>FISIOTERAPEUTA</v>
          </cell>
          <cell r="E238" t="str">
            <v>9  -  Superior completo</v>
          </cell>
          <cell r="F238" t="str">
            <v>Feminino</v>
          </cell>
          <cell r="G238" t="str">
            <v>35-UTI ADULTO TERREO</v>
          </cell>
          <cell r="H238">
            <v>150</v>
          </cell>
          <cell r="I238">
            <v>30</v>
          </cell>
          <cell r="J238" t="str">
            <v>174-07H00-19H00 (12X60)</v>
          </cell>
          <cell r="K238" t="str">
            <v>DIURNO</v>
          </cell>
          <cell r="L238" t="str">
            <v>Ativo</v>
          </cell>
          <cell r="M238">
            <v>3905.2</v>
          </cell>
          <cell r="N238">
            <v>564.80000000000007</v>
          </cell>
        </row>
        <row r="239">
          <cell r="A239">
            <v>1263</v>
          </cell>
          <cell r="B239" t="str">
            <v>CINTHYA CAROLA SEJAS ROCA</v>
          </cell>
          <cell r="C239">
            <v>44775</v>
          </cell>
          <cell r="D239" t="str">
            <v>ENFERMEIRO</v>
          </cell>
          <cell r="E239" t="str">
            <v>9  -  Superior completo</v>
          </cell>
          <cell r="F239" t="str">
            <v>Feminino</v>
          </cell>
          <cell r="G239" t="str">
            <v>2-CENTRO CIRURGICO</v>
          </cell>
          <cell r="H239">
            <v>180</v>
          </cell>
          <cell r="I239">
            <v>36</v>
          </cell>
          <cell r="J239" t="str">
            <v>172-07H00-19H00 (12X36)</v>
          </cell>
          <cell r="K239" t="str">
            <v>DIURNO</v>
          </cell>
          <cell r="L239" t="str">
            <v>Ativo</v>
          </cell>
          <cell r="M239">
            <v>5067.3100000000004</v>
          </cell>
          <cell r="N239">
            <v>282.40000000000003</v>
          </cell>
        </row>
        <row r="240">
          <cell r="A240">
            <v>1265</v>
          </cell>
          <cell r="B240" t="str">
            <v>LUCIANA DELAIDE RAMALHO DE SOUZA</v>
          </cell>
          <cell r="C240">
            <v>44775</v>
          </cell>
          <cell r="D240" t="str">
            <v>TECNICO DE ENFERMAGEM</v>
          </cell>
          <cell r="E240" t="str">
            <v>7  -  Ensino médio completo</v>
          </cell>
          <cell r="F240" t="str">
            <v>Feminino</v>
          </cell>
          <cell r="G240" t="str">
            <v>8-CLINICA MEDICA - 5 ANDAR</v>
          </cell>
          <cell r="H240">
            <v>180</v>
          </cell>
          <cell r="I240">
            <v>36</v>
          </cell>
          <cell r="J240" t="str">
            <v>172-07H00-19H00 (12X36)</v>
          </cell>
          <cell r="K240" t="str">
            <v>DIURNO</v>
          </cell>
          <cell r="L240" t="str">
            <v>Ativo</v>
          </cell>
          <cell r="M240">
            <v>2772.7</v>
          </cell>
          <cell r="N240">
            <v>282.40000000000003</v>
          </cell>
        </row>
        <row r="241">
          <cell r="A241">
            <v>1268</v>
          </cell>
          <cell r="B241" t="str">
            <v>CRISTINA MACHADO DE BRITO</v>
          </cell>
          <cell r="C241">
            <v>44775</v>
          </cell>
          <cell r="D241" t="str">
            <v>TECNICO DE ENFERMAGEM</v>
          </cell>
          <cell r="E241" t="str">
            <v>7  -  Ensino médio completo</v>
          </cell>
          <cell r="F241" t="str">
            <v>Feminino</v>
          </cell>
          <cell r="G241" t="str">
            <v>17-PEDIATRIA</v>
          </cell>
          <cell r="H241">
            <v>180</v>
          </cell>
          <cell r="I241">
            <v>36</v>
          </cell>
          <cell r="J241" t="str">
            <v>172-07H00-19H00 (12X36)</v>
          </cell>
          <cell r="K241" t="str">
            <v>DIURNO</v>
          </cell>
          <cell r="L241" t="str">
            <v>Ativo</v>
          </cell>
          <cell r="M241">
            <v>2772.7</v>
          </cell>
          <cell r="N241">
            <v>282.40000000000003</v>
          </cell>
        </row>
        <row r="242">
          <cell r="A242">
            <v>1270</v>
          </cell>
          <cell r="B242" t="str">
            <v>DIANA ALVES DE ALMEIDA MARCELINO</v>
          </cell>
          <cell r="C242">
            <v>44775</v>
          </cell>
          <cell r="D242" t="str">
            <v>ENFERMEIRO</v>
          </cell>
          <cell r="E242" t="str">
            <v>9  -  Superior completo</v>
          </cell>
          <cell r="F242" t="str">
            <v>Feminino</v>
          </cell>
          <cell r="G242" t="str">
            <v>7-CLINICA MEDICA - 6 ANDAR</v>
          </cell>
          <cell r="H242">
            <v>180</v>
          </cell>
          <cell r="I242">
            <v>36</v>
          </cell>
          <cell r="J242" t="str">
            <v>172-07H00-19H00 (12X36)</v>
          </cell>
          <cell r="K242" t="str">
            <v>DIURNO</v>
          </cell>
          <cell r="L242" t="str">
            <v>Ativo</v>
          </cell>
          <cell r="M242">
            <v>5067.3100000000004</v>
          </cell>
          <cell r="N242">
            <v>282.40000000000003</v>
          </cell>
        </row>
        <row r="243">
          <cell r="A243">
            <v>1272</v>
          </cell>
          <cell r="B243" t="str">
            <v>JULIANA JOSEFA DA CONCEICAO SILVA</v>
          </cell>
          <cell r="C243">
            <v>44775</v>
          </cell>
          <cell r="D243" t="str">
            <v>TECNICO DE ENFERMAGEM</v>
          </cell>
          <cell r="E243" t="str">
            <v>7  -  Ensino médio completo</v>
          </cell>
          <cell r="F243" t="str">
            <v>Feminino</v>
          </cell>
          <cell r="G243" t="str">
            <v>15-PA PEDIATRICO</v>
          </cell>
          <cell r="H243">
            <v>180</v>
          </cell>
          <cell r="I243">
            <v>36</v>
          </cell>
          <cell r="J243" t="str">
            <v>171-19H00-07H00 (12X36)</v>
          </cell>
          <cell r="K243" t="str">
            <v>NOTURNO</v>
          </cell>
          <cell r="L243" t="str">
            <v>Ativo</v>
          </cell>
          <cell r="M243">
            <v>2772.7</v>
          </cell>
          <cell r="N243">
            <v>282.40000000000003</v>
          </cell>
        </row>
        <row r="244">
          <cell r="A244">
            <v>1273</v>
          </cell>
          <cell r="B244" t="str">
            <v>RENATO NUNES CERQUEIRA</v>
          </cell>
          <cell r="C244">
            <v>44775</v>
          </cell>
          <cell r="D244" t="str">
            <v>SUPERVISOR DE PATRIMONIO</v>
          </cell>
          <cell r="E244" t="str">
            <v>9  -  Superior completo</v>
          </cell>
          <cell r="F244" t="str">
            <v>Masculino</v>
          </cell>
          <cell r="G244" t="str">
            <v>14-ADMINISTRACAO - 1 ANDAR</v>
          </cell>
          <cell r="H244">
            <v>200</v>
          </cell>
          <cell r="I244">
            <v>40</v>
          </cell>
          <cell r="J244" t="str">
            <v>173-08H00-17H00 (SEG-A-SEX)</v>
          </cell>
          <cell r="K244" t="str">
            <v>DIURNO</v>
          </cell>
          <cell r="L244" t="str">
            <v>Ativo</v>
          </cell>
          <cell r="M244">
            <v>7060.44</v>
          </cell>
          <cell r="N244">
            <v>282.40000000000003</v>
          </cell>
        </row>
        <row r="245">
          <cell r="A245">
            <v>1276</v>
          </cell>
          <cell r="B245" t="str">
            <v>JOELMA MARTINS DE OLIVEIRA</v>
          </cell>
          <cell r="C245">
            <v>44775</v>
          </cell>
          <cell r="D245" t="str">
            <v>ENFERMEIRO</v>
          </cell>
          <cell r="E245" t="str">
            <v>9  -  Superior completo</v>
          </cell>
          <cell r="F245" t="str">
            <v>Feminino</v>
          </cell>
          <cell r="G245" t="str">
            <v>9-PA ADULTO</v>
          </cell>
          <cell r="H245">
            <v>180</v>
          </cell>
          <cell r="I245">
            <v>36</v>
          </cell>
          <cell r="J245" t="str">
            <v>171-19H00-07H00 (12X36)</v>
          </cell>
          <cell r="K245" t="str">
            <v>NOTURNO</v>
          </cell>
          <cell r="L245" t="str">
            <v>Ativo</v>
          </cell>
          <cell r="M245">
            <v>5067.3100000000004</v>
          </cell>
          <cell r="N245">
            <v>282.40000000000003</v>
          </cell>
        </row>
        <row r="246">
          <cell r="A246">
            <v>1277</v>
          </cell>
          <cell r="B246" t="str">
            <v>WASHINGTON MARCOS CORDEIRO DOS SANTOS</v>
          </cell>
          <cell r="C246">
            <v>44775</v>
          </cell>
          <cell r="D246" t="str">
            <v>TECNICO DE ENFERMAGEM</v>
          </cell>
          <cell r="E246" t="str">
            <v>7  -  Ensino médio completo</v>
          </cell>
          <cell r="F246" t="str">
            <v>Masculino</v>
          </cell>
          <cell r="G246" t="str">
            <v>8-CLINICA MEDICA - 5 ANDAR</v>
          </cell>
          <cell r="H246">
            <v>180</v>
          </cell>
          <cell r="I246">
            <v>36</v>
          </cell>
          <cell r="J246" t="str">
            <v>171-19H00-07H00 (12X36)</v>
          </cell>
          <cell r="K246" t="str">
            <v>NOTURNO</v>
          </cell>
          <cell r="L246" t="str">
            <v>Ativo</v>
          </cell>
          <cell r="M246">
            <v>2772.7</v>
          </cell>
          <cell r="N246">
            <v>282.40000000000003</v>
          </cell>
        </row>
        <row r="247">
          <cell r="A247">
            <v>1278</v>
          </cell>
          <cell r="B247" t="str">
            <v>SELMA DA CONCEICAO CUNHA SANTOS</v>
          </cell>
          <cell r="C247">
            <v>44775</v>
          </cell>
          <cell r="D247" t="str">
            <v>TECNICO DE FARMACIA</v>
          </cell>
          <cell r="E247" t="str">
            <v>7  -  Ensino médio completo</v>
          </cell>
          <cell r="F247" t="str">
            <v>Feminino</v>
          </cell>
          <cell r="G247" t="str">
            <v>4-FARMACIA</v>
          </cell>
          <cell r="H247">
            <v>180</v>
          </cell>
          <cell r="I247">
            <v>36</v>
          </cell>
          <cell r="J247" t="str">
            <v>171-19H00-07H00 (12X36)</v>
          </cell>
          <cell r="K247" t="str">
            <v>NOTURNO</v>
          </cell>
          <cell r="L247" t="str">
            <v>Ativo</v>
          </cell>
          <cell r="M247">
            <v>2291.66</v>
          </cell>
          <cell r="N247">
            <v>282.40000000000003</v>
          </cell>
        </row>
        <row r="248">
          <cell r="A248">
            <v>1279</v>
          </cell>
          <cell r="B248" t="str">
            <v>ALEXANDRE DA SILVA ABREU</v>
          </cell>
          <cell r="C248">
            <v>44775</v>
          </cell>
          <cell r="D248" t="str">
            <v>ENFERMEIRO</v>
          </cell>
          <cell r="E248" t="str">
            <v>9  -  Superior completo</v>
          </cell>
          <cell r="F248" t="str">
            <v>Masculino</v>
          </cell>
          <cell r="G248" t="str">
            <v>3-UTI ADULTO</v>
          </cell>
          <cell r="H248">
            <v>180</v>
          </cell>
          <cell r="I248">
            <v>36</v>
          </cell>
          <cell r="J248" t="str">
            <v>172-07H00-19H00 (12X36)</v>
          </cell>
          <cell r="K248" t="str">
            <v>DIURNO</v>
          </cell>
          <cell r="L248" t="str">
            <v>Ativo</v>
          </cell>
          <cell r="M248">
            <v>5067.3100000000004</v>
          </cell>
          <cell r="N248">
            <v>564.80000000000007</v>
          </cell>
        </row>
        <row r="249">
          <cell r="A249">
            <v>1280</v>
          </cell>
          <cell r="B249" t="str">
            <v>ANDREIA DOS SANTOS SILVA</v>
          </cell>
          <cell r="C249">
            <v>44775</v>
          </cell>
          <cell r="D249" t="str">
            <v>TECNICO DE ENFERMAGEM</v>
          </cell>
          <cell r="E249" t="str">
            <v>9  -  Superior completo</v>
          </cell>
          <cell r="F249" t="str">
            <v>Feminino</v>
          </cell>
          <cell r="G249" t="str">
            <v>12-PRONTO SOCORRO</v>
          </cell>
          <cell r="H249">
            <v>180</v>
          </cell>
          <cell r="I249">
            <v>36</v>
          </cell>
          <cell r="J249" t="str">
            <v>172-07H00-19H00 (12X36)</v>
          </cell>
          <cell r="K249" t="str">
            <v>DIURNO</v>
          </cell>
          <cell r="L249" t="str">
            <v>Ativo</v>
          </cell>
          <cell r="M249">
            <v>2772.7</v>
          </cell>
          <cell r="N249">
            <v>282.40000000000003</v>
          </cell>
        </row>
        <row r="250">
          <cell r="A250">
            <v>1281</v>
          </cell>
          <cell r="B250" t="str">
            <v>LUCIANO ALVES DA SILVEIRA</v>
          </cell>
          <cell r="C250">
            <v>44775</v>
          </cell>
          <cell r="D250" t="str">
            <v>TECNICO DE ENFERMAGEM</v>
          </cell>
          <cell r="E250" t="str">
            <v>7  -  Ensino médio completo</v>
          </cell>
          <cell r="F250" t="str">
            <v>Masculino</v>
          </cell>
          <cell r="G250" t="str">
            <v>12-PRONTO SOCORRO</v>
          </cell>
          <cell r="H250">
            <v>180</v>
          </cell>
          <cell r="I250">
            <v>36</v>
          </cell>
          <cell r="J250" t="str">
            <v>172-07H00-19H00 (12X36)</v>
          </cell>
          <cell r="K250" t="str">
            <v>DIURNO</v>
          </cell>
          <cell r="L250" t="str">
            <v>Ativo</v>
          </cell>
          <cell r="M250">
            <v>2772.7</v>
          </cell>
          <cell r="N250">
            <v>282.40000000000003</v>
          </cell>
        </row>
        <row r="251">
          <cell r="A251">
            <v>1282</v>
          </cell>
          <cell r="B251" t="str">
            <v>ADRIANA DOS SANTOS DE PAULA SOARES</v>
          </cell>
          <cell r="C251">
            <v>44775</v>
          </cell>
          <cell r="D251" t="str">
            <v>TECNICO DE ENFERMAGEM</v>
          </cell>
          <cell r="E251" t="str">
            <v>7  -  Ensino médio completo</v>
          </cell>
          <cell r="F251" t="str">
            <v>Feminino</v>
          </cell>
          <cell r="G251" t="str">
            <v>8-CLINICA MEDICA - 5 ANDAR</v>
          </cell>
          <cell r="H251">
            <v>180</v>
          </cell>
          <cell r="I251">
            <v>36</v>
          </cell>
          <cell r="J251" t="str">
            <v>171-19H00-07H00 (12X36)</v>
          </cell>
          <cell r="K251" t="str">
            <v>NOTURNO</v>
          </cell>
          <cell r="L251" t="str">
            <v>Ativo</v>
          </cell>
          <cell r="M251">
            <v>2772.7</v>
          </cell>
          <cell r="N251">
            <v>282.40000000000003</v>
          </cell>
        </row>
        <row r="252">
          <cell r="A252">
            <v>1283</v>
          </cell>
          <cell r="B252" t="str">
            <v>LUCIGLEIDE COSTA</v>
          </cell>
          <cell r="C252">
            <v>44775</v>
          </cell>
          <cell r="D252" t="str">
            <v>TECNICO DE ENFERMAGEM</v>
          </cell>
          <cell r="E252" t="str">
            <v>7  -  Ensino médio completo</v>
          </cell>
          <cell r="F252" t="str">
            <v>Feminino</v>
          </cell>
          <cell r="G252" t="str">
            <v>15-PA PEDIATRICO</v>
          </cell>
          <cell r="H252">
            <v>180</v>
          </cell>
          <cell r="I252">
            <v>36</v>
          </cell>
          <cell r="J252" t="str">
            <v>172-07H00-19H00 (12X36)</v>
          </cell>
          <cell r="K252" t="str">
            <v>DIURNO</v>
          </cell>
          <cell r="L252" t="str">
            <v>Ativo</v>
          </cell>
          <cell r="M252">
            <v>2772.7</v>
          </cell>
          <cell r="N252">
            <v>282.40000000000003</v>
          </cell>
        </row>
        <row r="253">
          <cell r="A253">
            <v>1287</v>
          </cell>
          <cell r="B253" t="str">
            <v>ELOISA ROQUE DELFINO</v>
          </cell>
          <cell r="C253">
            <v>44775</v>
          </cell>
          <cell r="D253" t="str">
            <v>TECNICO DE ENFERMAGEM</v>
          </cell>
          <cell r="E253" t="str">
            <v>7  -  Ensino médio completo</v>
          </cell>
          <cell r="F253" t="str">
            <v>Feminino</v>
          </cell>
          <cell r="G253" t="str">
            <v>17-PEDIATRIA</v>
          </cell>
          <cell r="H253">
            <v>180</v>
          </cell>
          <cell r="I253">
            <v>36</v>
          </cell>
          <cell r="J253" t="str">
            <v>171-19H00-07H00 (12X36)</v>
          </cell>
          <cell r="K253" t="str">
            <v>NOTURNO</v>
          </cell>
          <cell r="L253" t="str">
            <v>Ativo</v>
          </cell>
          <cell r="M253">
            <v>2772.7</v>
          </cell>
          <cell r="N253">
            <v>282.40000000000003</v>
          </cell>
        </row>
        <row r="254">
          <cell r="A254">
            <v>1289</v>
          </cell>
          <cell r="B254" t="str">
            <v>ANGELO SEBASTIAO DA SILVA</v>
          </cell>
          <cell r="C254">
            <v>44775</v>
          </cell>
          <cell r="D254" t="str">
            <v>TECNICO DE ENFERMAGEM</v>
          </cell>
          <cell r="E254" t="str">
            <v>7  -  Ensino médio completo</v>
          </cell>
          <cell r="F254" t="str">
            <v>Masculino</v>
          </cell>
          <cell r="G254" t="str">
            <v>9-PA ADULTO</v>
          </cell>
          <cell r="H254">
            <v>180</v>
          </cell>
          <cell r="I254">
            <v>36</v>
          </cell>
          <cell r="J254" t="str">
            <v>171-19H00-07H00 (12X36)</v>
          </cell>
          <cell r="K254" t="str">
            <v>NOTURNO</v>
          </cell>
          <cell r="L254" t="str">
            <v>Ativo</v>
          </cell>
          <cell r="M254">
            <v>2772.7</v>
          </cell>
          <cell r="N254">
            <v>282.40000000000003</v>
          </cell>
        </row>
        <row r="255">
          <cell r="A255">
            <v>1290</v>
          </cell>
          <cell r="B255" t="str">
            <v>ANA PAULA DE OLIVEIRA MENDES</v>
          </cell>
          <cell r="C255">
            <v>44775</v>
          </cell>
          <cell r="D255" t="str">
            <v>ENFERMEIRO</v>
          </cell>
          <cell r="E255" t="str">
            <v>9  -  Superior completo</v>
          </cell>
          <cell r="F255" t="str">
            <v>Feminino</v>
          </cell>
          <cell r="G255" t="str">
            <v>7-CLINICA MEDICA - 6 ANDAR</v>
          </cell>
          <cell r="H255">
            <v>180</v>
          </cell>
          <cell r="I255">
            <v>36</v>
          </cell>
          <cell r="J255" t="str">
            <v>172-07H00-19H00 (12X36)</v>
          </cell>
          <cell r="K255" t="str">
            <v>DIURNO</v>
          </cell>
          <cell r="L255" t="str">
            <v>Ativo</v>
          </cell>
          <cell r="M255">
            <v>5067.3100000000004</v>
          </cell>
          <cell r="N255">
            <v>282.40000000000003</v>
          </cell>
        </row>
        <row r="256">
          <cell r="A256">
            <v>1291</v>
          </cell>
          <cell r="B256" t="str">
            <v>APARECIDA CUNHA PINTO</v>
          </cell>
          <cell r="C256">
            <v>44775</v>
          </cell>
          <cell r="D256" t="str">
            <v>TECNICO DE ENFERMAGEM</v>
          </cell>
          <cell r="E256" t="str">
            <v>7  -  Ensino médio completo</v>
          </cell>
          <cell r="F256" t="str">
            <v>Feminino</v>
          </cell>
          <cell r="G256" t="str">
            <v>17-PEDIATRIA</v>
          </cell>
          <cell r="H256">
            <v>180</v>
          </cell>
          <cell r="I256">
            <v>36</v>
          </cell>
          <cell r="J256" t="str">
            <v>171-19H00-07H00 (12X36)</v>
          </cell>
          <cell r="K256" t="str">
            <v>NOTURNO</v>
          </cell>
          <cell r="L256" t="str">
            <v>Ativo</v>
          </cell>
          <cell r="M256">
            <v>2772.7</v>
          </cell>
          <cell r="N256">
            <v>282.40000000000003</v>
          </cell>
        </row>
        <row r="257">
          <cell r="A257">
            <v>1292</v>
          </cell>
          <cell r="B257" t="str">
            <v>CICERA FREITAS DO NASCIMENTO ROCHA</v>
          </cell>
          <cell r="C257">
            <v>44775</v>
          </cell>
          <cell r="D257" t="str">
            <v>TECNICO DE ENFERMAGEM</v>
          </cell>
          <cell r="E257" t="str">
            <v>9  -  Superior completo</v>
          </cell>
          <cell r="F257" t="str">
            <v>Feminino</v>
          </cell>
          <cell r="G257" t="str">
            <v>8-CLINICA MEDICA - 5 ANDAR</v>
          </cell>
          <cell r="H257">
            <v>180</v>
          </cell>
          <cell r="I257">
            <v>36</v>
          </cell>
          <cell r="J257" t="str">
            <v>171-19H00-07H00 (12X36)</v>
          </cell>
          <cell r="K257" t="str">
            <v>NOTURNO</v>
          </cell>
          <cell r="L257" t="str">
            <v>Ativo</v>
          </cell>
          <cell r="M257">
            <v>2772.7</v>
          </cell>
          <cell r="N257">
            <v>282.40000000000003</v>
          </cell>
        </row>
        <row r="258">
          <cell r="A258">
            <v>1293</v>
          </cell>
          <cell r="B258" t="str">
            <v>CLAUDIA OLIVEIRA DOS SANTOS</v>
          </cell>
          <cell r="C258">
            <v>44775</v>
          </cell>
          <cell r="D258" t="str">
            <v>TECNICO DE ENFERMAGEM</v>
          </cell>
          <cell r="E258" t="str">
            <v>9  -  Superior completo</v>
          </cell>
          <cell r="F258" t="str">
            <v>Feminino</v>
          </cell>
          <cell r="G258" t="str">
            <v>13-SADT</v>
          </cell>
          <cell r="H258">
            <v>180</v>
          </cell>
          <cell r="I258">
            <v>36</v>
          </cell>
          <cell r="J258" t="str">
            <v>172-07H00-19H00 (12X36)</v>
          </cell>
          <cell r="K258" t="str">
            <v>DIURNO</v>
          </cell>
          <cell r="L258" t="str">
            <v>Ativo</v>
          </cell>
          <cell r="M258">
            <v>2772.7</v>
          </cell>
          <cell r="N258">
            <v>282.40000000000003</v>
          </cell>
        </row>
        <row r="259">
          <cell r="A259">
            <v>1295</v>
          </cell>
          <cell r="B259" t="str">
            <v>MARIA APARECIDA DE SOUSA BEHRENS</v>
          </cell>
          <cell r="C259">
            <v>44775</v>
          </cell>
          <cell r="D259" t="str">
            <v>TECNICO DE ENFERMAGEM</v>
          </cell>
          <cell r="E259" t="str">
            <v>7  -  Ensino médio completo</v>
          </cell>
          <cell r="F259" t="str">
            <v>Feminino</v>
          </cell>
          <cell r="G259" t="str">
            <v>3-UTI ADULTO</v>
          </cell>
          <cell r="H259">
            <v>180</v>
          </cell>
          <cell r="I259">
            <v>36</v>
          </cell>
          <cell r="J259" t="str">
            <v>171-19H00-07H00 (12X36)</v>
          </cell>
          <cell r="K259" t="str">
            <v>NOTURNO</v>
          </cell>
          <cell r="L259" t="str">
            <v>Ativo</v>
          </cell>
          <cell r="M259">
            <v>2772.7</v>
          </cell>
          <cell r="N259">
            <v>564.80000000000007</v>
          </cell>
        </row>
        <row r="260">
          <cell r="A260">
            <v>1298</v>
          </cell>
          <cell r="B260" t="str">
            <v>DENISE DE SOUZA IZIDORIO</v>
          </cell>
          <cell r="C260">
            <v>44775</v>
          </cell>
          <cell r="D260" t="str">
            <v>TECNICO DE ENFERMAGEM</v>
          </cell>
          <cell r="E260" t="str">
            <v>7  -  Ensino médio completo</v>
          </cell>
          <cell r="F260" t="str">
            <v>Feminino</v>
          </cell>
          <cell r="G260" t="str">
            <v>9-PA ADULTO</v>
          </cell>
          <cell r="H260">
            <v>180</v>
          </cell>
          <cell r="I260">
            <v>36</v>
          </cell>
          <cell r="J260" t="str">
            <v>171-19H00-07H00 (12X36)</v>
          </cell>
          <cell r="K260" t="str">
            <v>NOTURNO</v>
          </cell>
          <cell r="L260" t="str">
            <v>Ativo</v>
          </cell>
          <cell r="M260">
            <v>2772.7</v>
          </cell>
          <cell r="N260">
            <v>282.40000000000003</v>
          </cell>
        </row>
        <row r="261">
          <cell r="A261">
            <v>1300</v>
          </cell>
          <cell r="B261" t="str">
            <v>ELISANGELA RODA CORDEIRO</v>
          </cell>
          <cell r="C261">
            <v>44775</v>
          </cell>
          <cell r="D261" t="str">
            <v>TECNICO DE ENFERMAGEM</v>
          </cell>
          <cell r="E261" t="str">
            <v>7  -  Ensino médio completo</v>
          </cell>
          <cell r="F261" t="str">
            <v>Feminino</v>
          </cell>
          <cell r="G261" t="str">
            <v>3-UTI ADULTO</v>
          </cell>
          <cell r="H261">
            <v>180</v>
          </cell>
          <cell r="I261">
            <v>36</v>
          </cell>
          <cell r="J261" t="str">
            <v>172-07H00-19H00 (12X36)</v>
          </cell>
          <cell r="K261" t="str">
            <v>DIURNO</v>
          </cell>
          <cell r="L261" t="str">
            <v>Ativo</v>
          </cell>
          <cell r="M261">
            <v>2772.7</v>
          </cell>
          <cell r="N261">
            <v>564.80000000000007</v>
          </cell>
        </row>
        <row r="262">
          <cell r="A262">
            <v>1301</v>
          </cell>
          <cell r="B262" t="str">
            <v>FABIO DOS SANTOS MARINHO</v>
          </cell>
          <cell r="C262">
            <v>44775</v>
          </cell>
          <cell r="D262" t="str">
            <v>TECNICO DE ENFERMAGEM</v>
          </cell>
          <cell r="E262" t="str">
            <v>7  -  Ensino médio completo</v>
          </cell>
          <cell r="F262" t="str">
            <v>Masculino</v>
          </cell>
          <cell r="G262" t="str">
            <v>7-CLINICA MEDICA - 6 ANDAR</v>
          </cell>
          <cell r="H262">
            <v>180</v>
          </cell>
          <cell r="I262">
            <v>36</v>
          </cell>
          <cell r="J262" t="str">
            <v>171-19H00-07H00 (12X36)</v>
          </cell>
          <cell r="K262" t="str">
            <v>NOTURNO</v>
          </cell>
          <cell r="L262" t="str">
            <v>Ativo</v>
          </cell>
          <cell r="M262">
            <v>2772.7</v>
          </cell>
          <cell r="N262">
            <v>282.40000000000003</v>
          </cell>
        </row>
        <row r="263">
          <cell r="A263">
            <v>1302</v>
          </cell>
          <cell r="B263" t="str">
            <v>ZILDA OLIVEIRA DA SILVA</v>
          </cell>
          <cell r="C263">
            <v>44775</v>
          </cell>
          <cell r="D263" t="str">
            <v>ENFERMEIRO</v>
          </cell>
          <cell r="E263" t="str">
            <v>9  -  Superior completo</v>
          </cell>
          <cell r="F263" t="str">
            <v>Feminino</v>
          </cell>
          <cell r="G263" t="str">
            <v>17-PEDIATRIA</v>
          </cell>
          <cell r="H263">
            <v>180</v>
          </cell>
          <cell r="I263">
            <v>36</v>
          </cell>
          <cell r="J263" t="str">
            <v>172-07H00-19H00 (12X36)</v>
          </cell>
          <cell r="K263" t="str">
            <v>DIURNO</v>
          </cell>
          <cell r="L263" t="str">
            <v>Ativo</v>
          </cell>
          <cell r="M263">
            <v>5067.3100000000004</v>
          </cell>
          <cell r="N263">
            <v>282.40000000000003</v>
          </cell>
        </row>
        <row r="264">
          <cell r="A264">
            <v>1303</v>
          </cell>
          <cell r="B264" t="str">
            <v>ELIZABETE ALMEIDA DE OLIVEIRA</v>
          </cell>
          <cell r="C264">
            <v>44775</v>
          </cell>
          <cell r="D264" t="str">
            <v>TECNICO DE ENFERMAGEM</v>
          </cell>
          <cell r="E264" t="str">
            <v>7  -  Ensino médio completo</v>
          </cell>
          <cell r="F264" t="str">
            <v>Feminino</v>
          </cell>
          <cell r="G264" t="str">
            <v>12-PRONTO SOCORRO</v>
          </cell>
          <cell r="H264">
            <v>180</v>
          </cell>
          <cell r="I264">
            <v>36</v>
          </cell>
          <cell r="J264" t="str">
            <v>171-19H00-07H00 (12X36)</v>
          </cell>
          <cell r="K264" t="str">
            <v>NOTURNO</v>
          </cell>
          <cell r="L264" t="str">
            <v>Ativo</v>
          </cell>
          <cell r="M264">
            <v>2772.7</v>
          </cell>
          <cell r="N264">
            <v>282.40000000000003</v>
          </cell>
        </row>
        <row r="265">
          <cell r="A265">
            <v>1305</v>
          </cell>
          <cell r="B265" t="str">
            <v>VANIA REGINA DOS SANTOS SILVA</v>
          </cell>
          <cell r="C265">
            <v>44775</v>
          </cell>
          <cell r="D265" t="str">
            <v>ENFERMEIRO</v>
          </cell>
          <cell r="E265" t="str">
            <v>7  -  Ensino médio completo</v>
          </cell>
          <cell r="F265" t="str">
            <v>Feminino</v>
          </cell>
          <cell r="G265" t="str">
            <v>7-CLINICA MEDICA - 6 ANDAR</v>
          </cell>
          <cell r="H265">
            <v>180</v>
          </cell>
          <cell r="I265">
            <v>36</v>
          </cell>
          <cell r="J265" t="str">
            <v>172-07H00-19H00 (12X36)</v>
          </cell>
          <cell r="K265" t="str">
            <v>DIURNO</v>
          </cell>
          <cell r="L265" t="str">
            <v>Ativo</v>
          </cell>
          <cell r="M265">
            <v>5067.3100000000004</v>
          </cell>
          <cell r="N265">
            <v>282.40000000000003</v>
          </cell>
        </row>
        <row r="266">
          <cell r="A266">
            <v>1306</v>
          </cell>
          <cell r="B266" t="str">
            <v>ROSANGELA DIAS LIMA</v>
          </cell>
          <cell r="C266">
            <v>44775</v>
          </cell>
          <cell r="D266" t="str">
            <v>TECNICO DE ENFERMAGEM</v>
          </cell>
          <cell r="E266" t="str">
            <v>7  -  Ensino médio completo</v>
          </cell>
          <cell r="F266" t="str">
            <v>Feminino</v>
          </cell>
          <cell r="G266" t="str">
            <v>8-CLINICA MEDICA - 5 ANDAR</v>
          </cell>
          <cell r="H266">
            <v>180</v>
          </cell>
          <cell r="I266">
            <v>36</v>
          </cell>
          <cell r="J266" t="str">
            <v>171-19H00-07H00 (12X36)</v>
          </cell>
          <cell r="K266" t="str">
            <v>NOTURNO</v>
          </cell>
          <cell r="L266" t="str">
            <v>Ativo</v>
          </cell>
          <cell r="M266">
            <v>2772.7</v>
          </cell>
          <cell r="N266">
            <v>282.40000000000003</v>
          </cell>
        </row>
        <row r="267">
          <cell r="A267">
            <v>1308</v>
          </cell>
          <cell r="B267" t="str">
            <v>IRANDIR BISPO DA SILVA SOUZA</v>
          </cell>
          <cell r="C267">
            <v>44775</v>
          </cell>
          <cell r="D267" t="str">
            <v>TECNICO DE ENFERMAGEM</v>
          </cell>
          <cell r="E267" t="str">
            <v>7  -  Ensino médio completo</v>
          </cell>
          <cell r="F267" t="str">
            <v>Feminino</v>
          </cell>
          <cell r="G267" t="str">
            <v>7-CLINICA MEDICA - 6 ANDAR</v>
          </cell>
          <cell r="H267">
            <v>180</v>
          </cell>
          <cell r="I267">
            <v>36</v>
          </cell>
          <cell r="J267" t="str">
            <v>172-07H00-19H00 (12X36)</v>
          </cell>
          <cell r="K267" t="str">
            <v>DIURNO</v>
          </cell>
          <cell r="L267" t="str">
            <v>Ativo</v>
          </cell>
          <cell r="M267">
            <v>2772.7</v>
          </cell>
          <cell r="N267">
            <v>282.40000000000003</v>
          </cell>
        </row>
        <row r="268">
          <cell r="A268">
            <v>1309</v>
          </cell>
          <cell r="B268" t="str">
            <v>EDINALDO DE SOUZA FILHO</v>
          </cell>
          <cell r="C268">
            <v>44775</v>
          </cell>
          <cell r="D268" t="str">
            <v>ENFERMEIRO</v>
          </cell>
          <cell r="E268" t="str">
            <v>9  -  Superior completo</v>
          </cell>
          <cell r="F268" t="str">
            <v>Masculino</v>
          </cell>
          <cell r="G268" t="str">
            <v>9-PA ADULTO</v>
          </cell>
          <cell r="H268">
            <v>180</v>
          </cell>
          <cell r="I268">
            <v>36</v>
          </cell>
          <cell r="J268" t="str">
            <v>171-19H00-07H00 (12X36)</v>
          </cell>
          <cell r="K268" t="str">
            <v>NOTURNO</v>
          </cell>
          <cell r="L268" t="str">
            <v>Ativo</v>
          </cell>
          <cell r="M268">
            <v>5067.3100000000004</v>
          </cell>
          <cell r="N268">
            <v>282.40000000000003</v>
          </cell>
        </row>
        <row r="269">
          <cell r="A269">
            <v>1311</v>
          </cell>
          <cell r="B269" t="str">
            <v>NORMA DE OLIVEIRA FERNANDES</v>
          </cell>
          <cell r="C269">
            <v>44775</v>
          </cell>
          <cell r="D269" t="str">
            <v>TECNICO DE FARMACIA</v>
          </cell>
          <cell r="E269" t="str">
            <v>7  -  Ensino médio completo</v>
          </cell>
          <cell r="F269" t="str">
            <v>Feminino</v>
          </cell>
          <cell r="G269" t="str">
            <v>4-FARMACIA</v>
          </cell>
          <cell r="H269">
            <v>180</v>
          </cell>
          <cell r="I269">
            <v>36</v>
          </cell>
          <cell r="J269" t="str">
            <v>171-19H00-07H00 (12X36)</v>
          </cell>
          <cell r="K269" t="str">
            <v>NOTURNO</v>
          </cell>
          <cell r="L269" t="str">
            <v>Ativo</v>
          </cell>
          <cell r="M269">
            <v>2291.66</v>
          </cell>
          <cell r="N269">
            <v>282.40000000000003</v>
          </cell>
        </row>
        <row r="270">
          <cell r="A270">
            <v>1312</v>
          </cell>
          <cell r="B270" t="str">
            <v>ANDERSON RIBEIRO DOS SANTOS</v>
          </cell>
          <cell r="C270">
            <v>44775</v>
          </cell>
          <cell r="D270" t="str">
            <v>TECNICO DE ENFERMAGEM</v>
          </cell>
          <cell r="E270" t="str">
            <v>7  -  Ensino médio completo</v>
          </cell>
          <cell r="F270" t="str">
            <v>Masculino</v>
          </cell>
          <cell r="G270" t="str">
            <v>3-UTI ADULTO</v>
          </cell>
          <cell r="H270">
            <v>180</v>
          </cell>
          <cell r="I270">
            <v>36</v>
          </cell>
          <cell r="J270" t="str">
            <v>171-19H00-07H00 (12X36)</v>
          </cell>
          <cell r="K270" t="str">
            <v>NOTURNO</v>
          </cell>
          <cell r="L270" t="str">
            <v>Ativo</v>
          </cell>
          <cell r="M270">
            <v>2772.7</v>
          </cell>
          <cell r="N270">
            <v>564.80000000000007</v>
          </cell>
        </row>
        <row r="271">
          <cell r="A271">
            <v>1313</v>
          </cell>
          <cell r="B271" t="str">
            <v>PAULA LAUREANO DA SILVA</v>
          </cell>
          <cell r="C271">
            <v>44775</v>
          </cell>
          <cell r="D271" t="str">
            <v>ENFERMEIRO</v>
          </cell>
          <cell r="E271" t="str">
            <v>9  -  Superior completo</v>
          </cell>
          <cell r="F271" t="str">
            <v>Feminino</v>
          </cell>
          <cell r="G271" t="str">
            <v>17-PEDIATRIA</v>
          </cell>
          <cell r="H271">
            <v>180</v>
          </cell>
          <cell r="I271">
            <v>36</v>
          </cell>
          <cell r="J271" t="str">
            <v>171-19H00-07H00 (12X36)</v>
          </cell>
          <cell r="K271" t="str">
            <v>NOTURNO</v>
          </cell>
          <cell r="L271" t="str">
            <v>Ativo</v>
          </cell>
          <cell r="M271">
            <v>5067.3100000000004</v>
          </cell>
          <cell r="N271">
            <v>282.40000000000003</v>
          </cell>
        </row>
        <row r="272">
          <cell r="A272">
            <v>1314</v>
          </cell>
          <cell r="B272" t="str">
            <v>ADJANE BALBINO DA SILVA</v>
          </cell>
          <cell r="C272">
            <v>44775</v>
          </cell>
          <cell r="D272" t="str">
            <v>TECNICO DE ENFERMAGEM</v>
          </cell>
          <cell r="E272" t="str">
            <v>7  -  Ensino médio completo</v>
          </cell>
          <cell r="F272" t="str">
            <v>Feminino</v>
          </cell>
          <cell r="G272" t="str">
            <v>3-UTI ADULTO</v>
          </cell>
          <cell r="H272">
            <v>180</v>
          </cell>
          <cell r="I272">
            <v>36</v>
          </cell>
          <cell r="J272" t="str">
            <v>171-19H00-07H00 (12X36)</v>
          </cell>
          <cell r="K272" t="str">
            <v>NOTURNO</v>
          </cell>
          <cell r="L272" t="str">
            <v>Ativo</v>
          </cell>
          <cell r="M272">
            <v>2772.7</v>
          </cell>
          <cell r="N272">
            <v>564.80000000000007</v>
          </cell>
        </row>
        <row r="273">
          <cell r="A273">
            <v>1319</v>
          </cell>
          <cell r="B273" t="str">
            <v>RENATO ALVES DE OLIVEIRA</v>
          </cell>
          <cell r="C273">
            <v>44775</v>
          </cell>
          <cell r="D273" t="str">
            <v>ENFERMEIRO</v>
          </cell>
          <cell r="E273" t="str">
            <v>9  -  Superior completo</v>
          </cell>
          <cell r="F273" t="str">
            <v>Masculino</v>
          </cell>
          <cell r="G273" t="str">
            <v>3-UTI ADULTO</v>
          </cell>
          <cell r="H273">
            <v>180</v>
          </cell>
          <cell r="I273">
            <v>36</v>
          </cell>
          <cell r="J273" t="str">
            <v>171-19H00-07H00 (12X36)</v>
          </cell>
          <cell r="K273" t="str">
            <v>NOTURNO</v>
          </cell>
          <cell r="L273" t="str">
            <v>Ativo</v>
          </cell>
          <cell r="M273">
            <v>5067.3100000000004</v>
          </cell>
          <cell r="N273">
            <v>564.80000000000007</v>
          </cell>
        </row>
        <row r="274">
          <cell r="A274">
            <v>1320</v>
          </cell>
          <cell r="B274" t="str">
            <v>SERGIO FAGUNDES</v>
          </cell>
          <cell r="C274">
            <v>44775</v>
          </cell>
          <cell r="D274" t="str">
            <v>TECNICO DE ENFERMAGEM</v>
          </cell>
          <cell r="E274" t="str">
            <v>8  -  Superior incompleto</v>
          </cell>
          <cell r="F274" t="str">
            <v>Masculino</v>
          </cell>
          <cell r="G274" t="str">
            <v>7-CLINICA MEDICA - 6 ANDAR</v>
          </cell>
          <cell r="H274">
            <v>180</v>
          </cell>
          <cell r="I274">
            <v>36</v>
          </cell>
          <cell r="J274" t="str">
            <v>172-07H00-19H00 (12X36)</v>
          </cell>
          <cell r="K274" t="str">
            <v>DIURNO</v>
          </cell>
          <cell r="L274" t="str">
            <v>Ativo</v>
          </cell>
          <cell r="M274">
            <v>2772.7</v>
          </cell>
          <cell r="N274">
            <v>282.40000000000003</v>
          </cell>
        </row>
        <row r="275">
          <cell r="A275">
            <v>1323</v>
          </cell>
          <cell r="B275" t="str">
            <v>HILDA DOS SANTOS NEGRAO</v>
          </cell>
          <cell r="C275">
            <v>44775</v>
          </cell>
          <cell r="D275" t="str">
            <v>ENFERMEIRO</v>
          </cell>
          <cell r="E275" t="str">
            <v>9  -  Superior completo</v>
          </cell>
          <cell r="F275" t="str">
            <v>Feminino</v>
          </cell>
          <cell r="G275" t="str">
            <v>7-CLINICA MEDICA - 6 ANDAR</v>
          </cell>
          <cell r="H275">
            <v>180</v>
          </cell>
          <cell r="I275">
            <v>36</v>
          </cell>
          <cell r="J275" t="str">
            <v>171-19H00-07H00 (12X36)</v>
          </cell>
          <cell r="K275" t="str">
            <v>NOTURNO</v>
          </cell>
          <cell r="L275" t="str">
            <v>Ativo</v>
          </cell>
          <cell r="M275">
            <v>5067.3100000000004</v>
          </cell>
          <cell r="N275">
            <v>282.40000000000003</v>
          </cell>
        </row>
        <row r="276">
          <cell r="A276">
            <v>1325</v>
          </cell>
          <cell r="B276" t="str">
            <v>VALDENE MARIA DA SILVA LIMA</v>
          </cell>
          <cell r="C276">
            <v>44775</v>
          </cell>
          <cell r="D276" t="str">
            <v>TECNICO DE ENFERMAGEM</v>
          </cell>
          <cell r="E276" t="str">
            <v>7  -  Ensino médio completo</v>
          </cell>
          <cell r="F276" t="str">
            <v>Feminino</v>
          </cell>
          <cell r="G276" t="str">
            <v>34-CLINICA MEDICA - 7 ANDAR</v>
          </cell>
          <cell r="H276">
            <v>180</v>
          </cell>
          <cell r="I276">
            <v>36</v>
          </cell>
          <cell r="J276" t="str">
            <v>171-19H00-07H00 (12X36)</v>
          </cell>
          <cell r="K276" t="str">
            <v>NOTURNO</v>
          </cell>
          <cell r="L276" t="str">
            <v>Ativo</v>
          </cell>
          <cell r="M276">
            <v>2772.7</v>
          </cell>
          <cell r="N276">
            <v>282.40000000000003</v>
          </cell>
        </row>
        <row r="277">
          <cell r="A277">
            <v>1326</v>
          </cell>
          <cell r="B277" t="str">
            <v>SUELI APARECIDA AUGUSTA DE SOUZA</v>
          </cell>
          <cell r="C277">
            <v>44775</v>
          </cell>
          <cell r="D277" t="str">
            <v>TECNICO DE ENFERMAGEM</v>
          </cell>
          <cell r="E277" t="str">
            <v>7  -  Ensino médio completo</v>
          </cell>
          <cell r="F277" t="str">
            <v>Feminino</v>
          </cell>
          <cell r="G277" t="str">
            <v>16-UTI PEDIATRICA</v>
          </cell>
          <cell r="H277">
            <v>180</v>
          </cell>
          <cell r="I277">
            <v>36</v>
          </cell>
          <cell r="J277" t="str">
            <v>171-19H00-07H00 (12X36)</v>
          </cell>
          <cell r="K277" t="str">
            <v>NOTURNO</v>
          </cell>
          <cell r="L277" t="str">
            <v>Ativo</v>
          </cell>
          <cell r="M277">
            <v>2772.7</v>
          </cell>
          <cell r="N277">
            <v>564.80000000000007</v>
          </cell>
        </row>
        <row r="278">
          <cell r="A278">
            <v>1329</v>
          </cell>
          <cell r="B278" t="str">
            <v>EDNEIA CARVALHO DE OLIVEIRA ANTAO</v>
          </cell>
          <cell r="C278">
            <v>44775</v>
          </cell>
          <cell r="D278" t="str">
            <v>TECNICO DE ENFERMAGEM</v>
          </cell>
          <cell r="E278" t="str">
            <v>7  -  Ensino médio completo</v>
          </cell>
          <cell r="F278" t="str">
            <v>Feminino</v>
          </cell>
          <cell r="G278" t="str">
            <v>7-CLINICA MEDICA - 6 ANDAR</v>
          </cell>
          <cell r="H278">
            <v>180</v>
          </cell>
          <cell r="I278">
            <v>36</v>
          </cell>
          <cell r="J278" t="str">
            <v>171-19H00-07H00 (12X36)</v>
          </cell>
          <cell r="K278" t="str">
            <v>NOTURNO</v>
          </cell>
          <cell r="L278" t="str">
            <v>Ativo</v>
          </cell>
          <cell r="M278">
            <v>2772.7</v>
          </cell>
          <cell r="N278">
            <v>282.40000000000003</v>
          </cell>
        </row>
        <row r="279">
          <cell r="A279">
            <v>1332</v>
          </cell>
          <cell r="B279" t="str">
            <v>MARIA DE FATIMA BARBOSA DOS SANTOS</v>
          </cell>
          <cell r="C279">
            <v>44775</v>
          </cell>
          <cell r="D279" t="str">
            <v>ENFERMEIRO</v>
          </cell>
          <cell r="E279" t="str">
            <v>7  -  Ensino médio completo</v>
          </cell>
          <cell r="F279" t="str">
            <v>Feminino</v>
          </cell>
          <cell r="G279" t="str">
            <v>7-CLINICA MEDICA - 6 ANDAR</v>
          </cell>
          <cell r="H279">
            <v>180</v>
          </cell>
          <cell r="I279">
            <v>36</v>
          </cell>
          <cell r="J279" t="str">
            <v>171-19H00-07H00 (12X36)</v>
          </cell>
          <cell r="K279" t="str">
            <v>NOTURNO</v>
          </cell>
          <cell r="L279" t="str">
            <v>Ativo</v>
          </cell>
          <cell r="M279">
            <v>5067.3100000000004</v>
          </cell>
          <cell r="N279">
            <v>282.40000000000003</v>
          </cell>
        </row>
        <row r="280">
          <cell r="A280">
            <v>1333</v>
          </cell>
          <cell r="B280" t="str">
            <v>JOSE GILDECI GURGEL SILVA</v>
          </cell>
          <cell r="C280">
            <v>44775</v>
          </cell>
          <cell r="D280" t="str">
            <v>ENCARREGADO DE ROUPARIA</v>
          </cell>
          <cell r="E280" t="str">
            <v>7  -  Ensino médio completo</v>
          </cell>
          <cell r="F280" t="str">
            <v>Masculino</v>
          </cell>
          <cell r="G280" t="str">
            <v>5-ROUPARIA</v>
          </cell>
          <cell r="H280">
            <v>200</v>
          </cell>
          <cell r="I280">
            <v>40</v>
          </cell>
          <cell r="J280" t="str">
            <v>173-08H00-17H00 (SEG-A-SEX)</v>
          </cell>
          <cell r="K280" t="str">
            <v>DIURNO</v>
          </cell>
          <cell r="L280" t="str">
            <v>Aux. Doença</v>
          </cell>
          <cell r="M280">
            <v>3114.9</v>
          </cell>
          <cell r="N280">
            <v>564.80000000000007</v>
          </cell>
        </row>
        <row r="281">
          <cell r="A281">
            <v>1335</v>
          </cell>
          <cell r="B281" t="str">
            <v>JAQUELINE COSTA DE FREITAS</v>
          </cell>
          <cell r="C281">
            <v>44775</v>
          </cell>
          <cell r="D281" t="str">
            <v>ENFERMEIRO</v>
          </cell>
          <cell r="E281" t="str">
            <v>9  -  Superior completo</v>
          </cell>
          <cell r="F281" t="str">
            <v>Feminino</v>
          </cell>
          <cell r="G281" t="str">
            <v>17-PEDIATRIA</v>
          </cell>
          <cell r="H281">
            <v>180</v>
          </cell>
          <cell r="I281">
            <v>36</v>
          </cell>
          <cell r="J281" t="str">
            <v>171-19H00-07H00 (12X36)</v>
          </cell>
          <cell r="K281" t="str">
            <v>NOTURNO</v>
          </cell>
          <cell r="L281" t="str">
            <v>Ativo</v>
          </cell>
          <cell r="M281">
            <v>5067.3100000000004</v>
          </cell>
          <cell r="N281">
            <v>282.40000000000003</v>
          </cell>
        </row>
        <row r="282">
          <cell r="A282">
            <v>1337</v>
          </cell>
          <cell r="B282" t="str">
            <v>JOYCE RAYANE DA SILVA LIMA</v>
          </cell>
          <cell r="C282">
            <v>44775</v>
          </cell>
          <cell r="D282" t="str">
            <v>FARMACEUTICO</v>
          </cell>
          <cell r="E282" t="str">
            <v>9  -  Superior completo</v>
          </cell>
          <cell r="F282" t="str">
            <v>Feminino</v>
          </cell>
          <cell r="G282" t="str">
            <v>4-FARMACIA</v>
          </cell>
          <cell r="H282">
            <v>200</v>
          </cell>
          <cell r="I282">
            <v>40</v>
          </cell>
          <cell r="J282" t="str">
            <v>181-10H00-19H00 (SEG-A-SEX)</v>
          </cell>
          <cell r="K282" t="str">
            <v>DIURNO</v>
          </cell>
          <cell r="L282" t="str">
            <v>Ativo</v>
          </cell>
          <cell r="M282">
            <v>6216.77</v>
          </cell>
          <cell r="N282">
            <v>282.40000000000003</v>
          </cell>
        </row>
        <row r="283">
          <cell r="A283">
            <v>1339</v>
          </cell>
          <cell r="B283" t="str">
            <v>CARLA LIMA FEITOZA</v>
          </cell>
          <cell r="C283">
            <v>44775</v>
          </cell>
          <cell r="D283" t="str">
            <v>FISIOTERAPEUTA</v>
          </cell>
          <cell r="E283" t="str">
            <v>9  -  Superior completo</v>
          </cell>
          <cell r="F283" t="str">
            <v>Feminino</v>
          </cell>
          <cell r="G283" t="str">
            <v>16-UTI PEDIATRICA</v>
          </cell>
          <cell r="H283">
            <v>150</v>
          </cell>
          <cell r="I283">
            <v>30</v>
          </cell>
          <cell r="J283" t="str">
            <v>176-19H00-07H00 (12X60)</v>
          </cell>
          <cell r="K283" t="str">
            <v>NOTURNO</v>
          </cell>
          <cell r="L283" t="str">
            <v>Ativo</v>
          </cell>
          <cell r="M283">
            <v>3905.2</v>
          </cell>
          <cell r="N283">
            <v>564.80000000000007</v>
          </cell>
        </row>
        <row r="284">
          <cell r="A284">
            <v>1342</v>
          </cell>
          <cell r="B284" t="str">
            <v>GISELE MANDU GOMES</v>
          </cell>
          <cell r="C284">
            <v>44775</v>
          </cell>
          <cell r="D284" t="str">
            <v>TECNICO DE FARMACIA</v>
          </cell>
          <cell r="E284" t="str">
            <v>7  -  Ensino médio completo</v>
          </cell>
          <cell r="F284" t="str">
            <v>Feminino</v>
          </cell>
          <cell r="G284" t="str">
            <v>4-FARMACIA</v>
          </cell>
          <cell r="H284">
            <v>180</v>
          </cell>
          <cell r="I284">
            <v>36</v>
          </cell>
          <cell r="J284" t="str">
            <v>172-07H00-19H00 (12X36)</v>
          </cell>
          <cell r="K284" t="str">
            <v>DIURNO</v>
          </cell>
          <cell r="L284" t="str">
            <v>Aux. Doença</v>
          </cell>
          <cell r="M284">
            <v>2291.66</v>
          </cell>
          <cell r="N284">
            <v>282.40000000000003</v>
          </cell>
        </row>
        <row r="285">
          <cell r="A285">
            <v>1344</v>
          </cell>
          <cell r="B285" t="str">
            <v>ANA PAULA MARIA DANTAS</v>
          </cell>
          <cell r="C285">
            <v>44775</v>
          </cell>
          <cell r="D285" t="str">
            <v>TECNICO DE ENFERMAGEM</v>
          </cell>
          <cell r="E285" t="str">
            <v>7  -  Ensino médio completo</v>
          </cell>
          <cell r="F285" t="str">
            <v>Feminino</v>
          </cell>
          <cell r="G285" t="str">
            <v>35-UTI ADULTO TERREO</v>
          </cell>
          <cell r="H285">
            <v>180</v>
          </cell>
          <cell r="I285">
            <v>36</v>
          </cell>
          <cell r="J285" t="str">
            <v>172-07H00-19H00 (12X36)</v>
          </cell>
          <cell r="K285" t="str">
            <v>DIURNO</v>
          </cell>
          <cell r="L285" t="str">
            <v>Ativo</v>
          </cell>
          <cell r="M285">
            <v>2772.7</v>
          </cell>
          <cell r="N285">
            <v>564.80000000000007</v>
          </cell>
        </row>
        <row r="286">
          <cell r="A286">
            <v>1345</v>
          </cell>
          <cell r="B286" t="str">
            <v>CRISTINA PASSOS BOMFIM</v>
          </cell>
          <cell r="C286">
            <v>44775</v>
          </cell>
          <cell r="D286" t="str">
            <v>TECNICO DE ENFERMAGEM</v>
          </cell>
          <cell r="E286" t="str">
            <v>7  -  Ensino médio completo</v>
          </cell>
          <cell r="F286" t="str">
            <v>Feminino</v>
          </cell>
          <cell r="G286" t="str">
            <v>2-CENTRO CIRURGICO</v>
          </cell>
          <cell r="H286">
            <v>180</v>
          </cell>
          <cell r="I286">
            <v>36</v>
          </cell>
          <cell r="J286" t="str">
            <v>171-19H00-07H00 (12X36)</v>
          </cell>
          <cell r="K286" t="str">
            <v>NOTURNO</v>
          </cell>
          <cell r="L286" t="str">
            <v>Ativo</v>
          </cell>
          <cell r="M286">
            <v>2772.7</v>
          </cell>
          <cell r="N286">
            <v>282.40000000000003</v>
          </cell>
        </row>
        <row r="287">
          <cell r="A287">
            <v>1347</v>
          </cell>
          <cell r="B287" t="str">
            <v>SHIRLEY CRISTINA SOARES PANISSET</v>
          </cell>
          <cell r="C287">
            <v>44775</v>
          </cell>
          <cell r="D287" t="str">
            <v>TECNICO DE ENFERMAGEM</v>
          </cell>
          <cell r="E287" t="str">
            <v>7  -  Ensino médio completo</v>
          </cell>
          <cell r="F287" t="str">
            <v>Feminino</v>
          </cell>
          <cell r="G287" t="str">
            <v>9-PA ADULTO</v>
          </cell>
          <cell r="H287">
            <v>180</v>
          </cell>
          <cell r="I287">
            <v>36</v>
          </cell>
          <cell r="J287" t="str">
            <v>171-19H00-07H00 (12X36)</v>
          </cell>
          <cell r="K287" t="str">
            <v>NOTURNO</v>
          </cell>
          <cell r="L287" t="str">
            <v>Ativo</v>
          </cell>
          <cell r="M287">
            <v>2772.7</v>
          </cell>
          <cell r="N287">
            <v>282.40000000000003</v>
          </cell>
        </row>
        <row r="288">
          <cell r="A288">
            <v>1348</v>
          </cell>
          <cell r="B288" t="str">
            <v>GILMARA DE SOUSA MOURAO</v>
          </cell>
          <cell r="C288">
            <v>44775</v>
          </cell>
          <cell r="D288" t="str">
            <v>FISIOTERAPEUTA</v>
          </cell>
          <cell r="E288" t="str">
            <v>9  -  Superior completo</v>
          </cell>
          <cell r="F288" t="str">
            <v>Feminino</v>
          </cell>
          <cell r="G288" t="str">
            <v>3-UTI ADULTO</v>
          </cell>
          <cell r="H288">
            <v>150</v>
          </cell>
          <cell r="I288">
            <v>30</v>
          </cell>
          <cell r="J288" t="str">
            <v>174-07H00-19H00 (12X60)</v>
          </cell>
          <cell r="K288" t="str">
            <v>DIURNO</v>
          </cell>
          <cell r="L288" t="str">
            <v>Ativo</v>
          </cell>
          <cell r="M288">
            <v>3905.2</v>
          </cell>
          <cell r="N288">
            <v>564.80000000000007</v>
          </cell>
        </row>
        <row r="289">
          <cell r="A289">
            <v>1349</v>
          </cell>
          <cell r="B289" t="str">
            <v>CARLA LIMA ALVES</v>
          </cell>
          <cell r="C289">
            <v>44775</v>
          </cell>
          <cell r="D289" t="str">
            <v>ENFERMEIRO</v>
          </cell>
          <cell r="E289" t="str">
            <v>9  -  Superior completo</v>
          </cell>
          <cell r="F289" t="str">
            <v>Feminino</v>
          </cell>
          <cell r="G289" t="str">
            <v>11-NIR</v>
          </cell>
          <cell r="H289">
            <v>180</v>
          </cell>
          <cell r="I289">
            <v>36</v>
          </cell>
          <cell r="J289" t="str">
            <v>172-07H00-19H00 (12X36)</v>
          </cell>
          <cell r="K289" t="str">
            <v>DIURNO</v>
          </cell>
          <cell r="L289" t="str">
            <v>Ativo</v>
          </cell>
          <cell r="M289">
            <v>5067.3100000000004</v>
          </cell>
          <cell r="N289">
            <v>282.40000000000003</v>
          </cell>
        </row>
        <row r="290">
          <cell r="A290">
            <v>1350</v>
          </cell>
          <cell r="B290" t="str">
            <v>GILDEIR DE JESUS CORDEIRO</v>
          </cell>
          <cell r="C290">
            <v>44775</v>
          </cell>
          <cell r="D290" t="str">
            <v>ENFERMEIRO</v>
          </cell>
          <cell r="E290" t="str">
            <v>9  -  Superior completo</v>
          </cell>
          <cell r="F290" t="str">
            <v>Feminino</v>
          </cell>
          <cell r="G290" t="str">
            <v>7-CLINICA MEDICA - 6 ANDAR</v>
          </cell>
          <cell r="H290">
            <v>180</v>
          </cell>
          <cell r="I290">
            <v>36</v>
          </cell>
          <cell r="J290" t="str">
            <v>171-19H00-07H00 (12X36)</v>
          </cell>
          <cell r="K290" t="str">
            <v>NOTURNO</v>
          </cell>
          <cell r="L290" t="str">
            <v>Ativo</v>
          </cell>
          <cell r="M290">
            <v>5067.3100000000004</v>
          </cell>
          <cell r="N290">
            <v>282.40000000000003</v>
          </cell>
        </row>
        <row r="291">
          <cell r="A291">
            <v>1352</v>
          </cell>
          <cell r="B291" t="str">
            <v>JENIFFER CRISTINA DA SILVA</v>
          </cell>
          <cell r="C291">
            <v>44775</v>
          </cell>
          <cell r="D291" t="str">
            <v>TECNICO DE ENFERMAGEM</v>
          </cell>
          <cell r="E291" t="str">
            <v>7  -  Ensino médio completo</v>
          </cell>
          <cell r="F291" t="str">
            <v>Feminino</v>
          </cell>
          <cell r="G291" t="str">
            <v>15-PA PEDIATRICO</v>
          </cell>
          <cell r="H291">
            <v>180</v>
          </cell>
          <cell r="I291">
            <v>36</v>
          </cell>
          <cell r="J291" t="str">
            <v>171-19H00-07H00 (12X36)</v>
          </cell>
          <cell r="K291" t="str">
            <v>NOTURNO</v>
          </cell>
          <cell r="L291" t="str">
            <v>Ativo</v>
          </cell>
          <cell r="M291">
            <v>2772.7</v>
          </cell>
          <cell r="N291">
            <v>282.40000000000003</v>
          </cell>
        </row>
        <row r="292">
          <cell r="A292">
            <v>1355</v>
          </cell>
          <cell r="B292" t="str">
            <v>ELIANE MARQUES DA CUNHA</v>
          </cell>
          <cell r="C292">
            <v>44775</v>
          </cell>
          <cell r="D292" t="str">
            <v>ENFERMEIRO</v>
          </cell>
          <cell r="E292" t="str">
            <v>9  -  Superior completo</v>
          </cell>
          <cell r="F292" t="str">
            <v>Feminino</v>
          </cell>
          <cell r="G292" t="str">
            <v>8-CLINICA MEDICA - 5 ANDAR</v>
          </cell>
          <cell r="H292">
            <v>180</v>
          </cell>
          <cell r="I292">
            <v>36</v>
          </cell>
          <cell r="J292" t="str">
            <v>171-19H00-07H00 (12X36)</v>
          </cell>
          <cell r="K292" t="str">
            <v>NOTURNO</v>
          </cell>
          <cell r="L292" t="str">
            <v>Aux. Doença</v>
          </cell>
          <cell r="M292">
            <v>5067.3100000000004</v>
          </cell>
          <cell r="N292">
            <v>282.40000000000003</v>
          </cell>
        </row>
        <row r="293">
          <cell r="A293">
            <v>1356</v>
          </cell>
          <cell r="B293" t="str">
            <v>LUCIANA APARECIDA DOS REIS PEREIRA</v>
          </cell>
          <cell r="C293">
            <v>44775</v>
          </cell>
          <cell r="D293" t="str">
            <v>TECNICO DE ENFERMAGEM</v>
          </cell>
          <cell r="E293" t="str">
            <v>7  -  Ensino médio completo</v>
          </cell>
          <cell r="F293" t="str">
            <v>Feminino</v>
          </cell>
          <cell r="G293" t="str">
            <v>8-CLINICA MEDICA - 5 ANDAR</v>
          </cell>
          <cell r="H293">
            <v>180</v>
          </cell>
          <cell r="I293">
            <v>36</v>
          </cell>
          <cell r="J293" t="str">
            <v>171-19H00-07H00 (12X36)</v>
          </cell>
          <cell r="K293" t="str">
            <v>NOTURNO</v>
          </cell>
          <cell r="L293" t="str">
            <v>Ativo</v>
          </cell>
          <cell r="M293">
            <v>2772.7</v>
          </cell>
          <cell r="N293">
            <v>282.40000000000003</v>
          </cell>
        </row>
        <row r="294">
          <cell r="A294">
            <v>1357</v>
          </cell>
          <cell r="B294" t="str">
            <v>LUANA APARECIDA ROCHA NUNES</v>
          </cell>
          <cell r="C294">
            <v>44775</v>
          </cell>
          <cell r="D294" t="str">
            <v>TECNICO DE ENFERMAGEM</v>
          </cell>
          <cell r="E294" t="str">
            <v>7  -  Ensino médio completo</v>
          </cell>
          <cell r="F294" t="str">
            <v>Feminino</v>
          </cell>
          <cell r="G294" t="str">
            <v>8-CLINICA MEDICA - 5 ANDAR</v>
          </cell>
          <cell r="H294">
            <v>180</v>
          </cell>
          <cell r="I294">
            <v>36</v>
          </cell>
          <cell r="J294" t="str">
            <v>172-07H00-19H00 (12X36)</v>
          </cell>
          <cell r="K294" t="str">
            <v>DIURNO</v>
          </cell>
          <cell r="L294" t="str">
            <v>Ativo</v>
          </cell>
          <cell r="M294">
            <v>2772.7</v>
          </cell>
          <cell r="N294">
            <v>282.40000000000003</v>
          </cell>
        </row>
        <row r="295">
          <cell r="A295">
            <v>1358</v>
          </cell>
          <cell r="B295" t="str">
            <v>ALBA ARCANJA DOS SANTOS</v>
          </cell>
          <cell r="C295">
            <v>44775</v>
          </cell>
          <cell r="D295" t="str">
            <v>TECNICO DE ENFERMAGEM</v>
          </cell>
          <cell r="E295" t="str">
            <v>7  -  Ensino médio completo</v>
          </cell>
          <cell r="F295" t="str">
            <v>Feminino</v>
          </cell>
          <cell r="G295" t="str">
            <v>7-CLINICA MEDICA - 6 ANDAR</v>
          </cell>
          <cell r="H295">
            <v>180</v>
          </cell>
          <cell r="I295">
            <v>36</v>
          </cell>
          <cell r="J295" t="str">
            <v>171-19H00-07H00 (12X36)</v>
          </cell>
          <cell r="K295" t="str">
            <v>NOTURNO</v>
          </cell>
          <cell r="L295" t="str">
            <v>Ativo</v>
          </cell>
          <cell r="M295">
            <v>2772.7</v>
          </cell>
          <cell r="N295">
            <v>282.40000000000003</v>
          </cell>
        </row>
        <row r="296">
          <cell r="A296">
            <v>1359</v>
          </cell>
          <cell r="B296" t="str">
            <v>ISABEL CRISTINA MARQUES BUENO</v>
          </cell>
          <cell r="C296">
            <v>44775</v>
          </cell>
          <cell r="D296" t="str">
            <v>ASSISTENTE SOCIAL</v>
          </cell>
          <cell r="E296" t="str">
            <v>9  -  Superior completo</v>
          </cell>
          <cell r="F296" t="str">
            <v>Feminino</v>
          </cell>
          <cell r="G296" t="str">
            <v>17-PEDIATRIA</v>
          </cell>
          <cell r="H296">
            <v>150</v>
          </cell>
          <cell r="I296">
            <v>30</v>
          </cell>
          <cell r="J296" t="str">
            <v>175-07H00-13H00 (SEG-A-SEX)</v>
          </cell>
          <cell r="K296" t="str">
            <v>DIURNO</v>
          </cell>
          <cell r="L296" t="str">
            <v>Ativo</v>
          </cell>
          <cell r="M296">
            <v>4232.33</v>
          </cell>
          <cell r="N296">
            <v>282.40000000000003</v>
          </cell>
        </row>
        <row r="297">
          <cell r="A297">
            <v>1360</v>
          </cell>
          <cell r="B297" t="str">
            <v>SIMONE RODRIGUES CRUZ</v>
          </cell>
          <cell r="C297">
            <v>44775</v>
          </cell>
          <cell r="D297" t="str">
            <v>ENFERMEIRO</v>
          </cell>
          <cell r="E297" t="str">
            <v>9  -  Superior completo</v>
          </cell>
          <cell r="F297" t="str">
            <v>Feminino</v>
          </cell>
          <cell r="G297" t="str">
            <v>12-PRONTO SOCORRO</v>
          </cell>
          <cell r="H297">
            <v>180</v>
          </cell>
          <cell r="I297">
            <v>36</v>
          </cell>
          <cell r="J297" t="str">
            <v>171-19H00-07H00 (12X36)</v>
          </cell>
          <cell r="K297" t="str">
            <v>NOTURNO</v>
          </cell>
          <cell r="L297" t="str">
            <v>Ativo</v>
          </cell>
          <cell r="M297">
            <v>5067.3100000000004</v>
          </cell>
          <cell r="N297">
            <v>282.40000000000003</v>
          </cell>
        </row>
        <row r="298">
          <cell r="A298">
            <v>1361</v>
          </cell>
          <cell r="B298" t="str">
            <v>RITA DE BRITO PEREIRA</v>
          </cell>
          <cell r="C298">
            <v>44775</v>
          </cell>
          <cell r="D298" t="str">
            <v>TECNICO DE FARMACIA</v>
          </cell>
          <cell r="E298" t="str">
            <v>7  -  Ensino médio completo</v>
          </cell>
          <cell r="F298" t="str">
            <v>Feminino</v>
          </cell>
          <cell r="G298" t="str">
            <v>4-FARMACIA</v>
          </cell>
          <cell r="H298">
            <v>180</v>
          </cell>
          <cell r="I298">
            <v>36</v>
          </cell>
          <cell r="J298" t="str">
            <v>171-19H00-07H00 (12X36)</v>
          </cell>
          <cell r="K298" t="str">
            <v>NOTURNO</v>
          </cell>
          <cell r="L298" t="str">
            <v>Ativo</v>
          </cell>
          <cell r="M298">
            <v>2291.66</v>
          </cell>
          <cell r="N298">
            <v>282.40000000000003</v>
          </cell>
        </row>
        <row r="299">
          <cell r="A299">
            <v>1362</v>
          </cell>
          <cell r="B299" t="str">
            <v>JOSE CARLOS RODRIGUES JUNIOR</v>
          </cell>
          <cell r="C299">
            <v>44775</v>
          </cell>
          <cell r="D299" t="str">
            <v>FISIOTERAPEUTA</v>
          </cell>
          <cell r="E299" t="str">
            <v>9  -  Superior completo</v>
          </cell>
          <cell r="F299" t="str">
            <v>Masculino</v>
          </cell>
          <cell r="G299" t="str">
            <v>35-UTI ADULTO TERREO</v>
          </cell>
          <cell r="H299">
            <v>150</v>
          </cell>
          <cell r="I299">
            <v>30</v>
          </cell>
          <cell r="J299" t="str">
            <v>174-07H00-19H00 (12X60)</v>
          </cell>
          <cell r="K299" t="str">
            <v>DIURNO</v>
          </cell>
          <cell r="L299" t="str">
            <v>Ativo</v>
          </cell>
          <cell r="M299">
            <v>3905.2</v>
          </cell>
          <cell r="N299">
            <v>564.80000000000007</v>
          </cell>
        </row>
        <row r="300">
          <cell r="A300">
            <v>1363</v>
          </cell>
          <cell r="B300" t="str">
            <v>ALEXANDRE HENRIQUE MESSIAS</v>
          </cell>
          <cell r="C300">
            <v>44775</v>
          </cell>
          <cell r="D300" t="str">
            <v>FISIOTERAPEUTA</v>
          </cell>
          <cell r="E300" t="str">
            <v>9  -  Superior completo</v>
          </cell>
          <cell r="F300" t="str">
            <v>Masculino</v>
          </cell>
          <cell r="G300" t="str">
            <v>3-UTI ADULTO</v>
          </cell>
          <cell r="H300">
            <v>150</v>
          </cell>
          <cell r="I300">
            <v>30</v>
          </cell>
          <cell r="J300" t="str">
            <v>176-19H00-07H00 (12X60)</v>
          </cell>
          <cell r="K300" t="str">
            <v>NOTURNO</v>
          </cell>
          <cell r="L300" t="str">
            <v>Ativo</v>
          </cell>
          <cell r="M300">
            <v>3905.2</v>
          </cell>
          <cell r="N300">
            <v>564.80000000000007</v>
          </cell>
        </row>
        <row r="301">
          <cell r="A301">
            <v>1364</v>
          </cell>
          <cell r="B301" t="str">
            <v>ERALDO ELIAS DA SILVA</v>
          </cell>
          <cell r="C301">
            <v>44775</v>
          </cell>
          <cell r="D301" t="str">
            <v>TECNICO DE ENFERMAGEM</v>
          </cell>
          <cell r="E301" t="str">
            <v>7  -  Ensino médio completo</v>
          </cell>
          <cell r="F301" t="str">
            <v>Masculino</v>
          </cell>
          <cell r="G301" t="str">
            <v>3-UTI ADULTO</v>
          </cell>
          <cell r="H301">
            <v>180</v>
          </cell>
          <cell r="I301">
            <v>36</v>
          </cell>
          <cell r="J301" t="str">
            <v>172-07H00-19H00 (12X36)</v>
          </cell>
          <cell r="K301" t="str">
            <v>DIURNO</v>
          </cell>
          <cell r="L301" t="str">
            <v>Ativo</v>
          </cell>
          <cell r="M301">
            <v>2772.7</v>
          </cell>
          <cell r="N301">
            <v>564.80000000000007</v>
          </cell>
        </row>
        <row r="302">
          <cell r="A302">
            <v>1365</v>
          </cell>
          <cell r="B302" t="str">
            <v>JALISON SILVA MARTINS</v>
          </cell>
          <cell r="C302">
            <v>44775</v>
          </cell>
          <cell r="D302" t="str">
            <v>TECNICO DE ENFERMAGEM</v>
          </cell>
          <cell r="E302" t="str">
            <v>9  -  Superior completo</v>
          </cell>
          <cell r="F302" t="str">
            <v>Masculino</v>
          </cell>
          <cell r="G302" t="str">
            <v>12-PRONTO SOCORRO</v>
          </cell>
          <cell r="H302">
            <v>180</v>
          </cell>
          <cell r="I302">
            <v>36</v>
          </cell>
          <cell r="J302" t="str">
            <v>171-19H00-07H00 (12X36)</v>
          </cell>
          <cell r="K302" t="str">
            <v>NOTURNO</v>
          </cell>
          <cell r="L302" t="str">
            <v>Ativo</v>
          </cell>
          <cell r="M302">
            <v>2772.7</v>
          </cell>
          <cell r="N302">
            <v>282.40000000000003</v>
          </cell>
        </row>
        <row r="303">
          <cell r="A303">
            <v>1366</v>
          </cell>
          <cell r="B303" t="str">
            <v>RAQUEL CABRAL GOMES</v>
          </cell>
          <cell r="C303">
            <v>44775</v>
          </cell>
          <cell r="D303" t="str">
            <v>TECNICO DE ENFERMAGEM</v>
          </cell>
          <cell r="E303" t="str">
            <v>7  -  Ensino médio completo</v>
          </cell>
          <cell r="F303" t="str">
            <v>Feminino</v>
          </cell>
          <cell r="G303" t="str">
            <v>3-UTI ADULTO</v>
          </cell>
          <cell r="H303">
            <v>180</v>
          </cell>
          <cell r="I303">
            <v>36</v>
          </cell>
          <cell r="J303" t="str">
            <v>171-19H00-07H00 (12X36)</v>
          </cell>
          <cell r="K303" t="str">
            <v>NOTURNO</v>
          </cell>
          <cell r="L303" t="str">
            <v>Licença maternidade (120 dias)</v>
          </cell>
          <cell r="M303">
            <v>2772.7</v>
          </cell>
          <cell r="N303">
            <v>564.80000000000007</v>
          </cell>
        </row>
        <row r="304">
          <cell r="A304">
            <v>1367</v>
          </cell>
          <cell r="B304" t="str">
            <v>ALTINA CEZIONY FERREIRA BISPO</v>
          </cell>
          <cell r="C304">
            <v>44775</v>
          </cell>
          <cell r="D304" t="str">
            <v>ENFERMEIRO</v>
          </cell>
          <cell r="E304" t="str">
            <v>9  -  Superior completo</v>
          </cell>
          <cell r="F304" t="str">
            <v>Feminino</v>
          </cell>
          <cell r="G304" t="str">
            <v>34-CLINICA MEDICA - 7 ANDAR</v>
          </cell>
          <cell r="H304">
            <v>180</v>
          </cell>
          <cell r="I304">
            <v>36</v>
          </cell>
          <cell r="J304" t="str">
            <v>171-19H00-07H00 (12X36)</v>
          </cell>
          <cell r="K304" t="str">
            <v>NOTURNO</v>
          </cell>
          <cell r="L304" t="str">
            <v>Ativo</v>
          </cell>
          <cell r="M304">
            <v>5067.3100000000004</v>
          </cell>
          <cell r="N304">
            <v>282.40000000000003</v>
          </cell>
        </row>
        <row r="305">
          <cell r="A305">
            <v>1369</v>
          </cell>
          <cell r="B305" t="str">
            <v>PATRICIA FERREIRA PEREIRA</v>
          </cell>
          <cell r="C305">
            <v>44775</v>
          </cell>
          <cell r="D305" t="str">
            <v>RECEPCIONISTA</v>
          </cell>
          <cell r="E305" t="str">
            <v>7  -  Ensino médio completo</v>
          </cell>
          <cell r="F305" t="str">
            <v>Feminino</v>
          </cell>
          <cell r="G305" t="str">
            <v>1-RECEPCAO</v>
          </cell>
          <cell r="H305">
            <v>180</v>
          </cell>
          <cell r="I305">
            <v>36</v>
          </cell>
          <cell r="J305" t="str">
            <v>172-07H00-19H00 (12X36)</v>
          </cell>
          <cell r="K305" t="str">
            <v>DIURNO</v>
          </cell>
          <cell r="L305" t="str">
            <v>Ativo</v>
          </cell>
          <cell r="M305">
            <v>1612.5</v>
          </cell>
          <cell r="N305">
            <v>282.40000000000003</v>
          </cell>
        </row>
        <row r="306">
          <cell r="A306">
            <v>1371</v>
          </cell>
          <cell r="B306" t="str">
            <v>MARIA GOIANA FELIX</v>
          </cell>
          <cell r="C306">
            <v>44775</v>
          </cell>
          <cell r="D306" t="str">
            <v>TECNICO DE ENFERMAGEM</v>
          </cell>
          <cell r="E306" t="str">
            <v>7  -  Ensino médio completo</v>
          </cell>
          <cell r="F306" t="str">
            <v>Feminino</v>
          </cell>
          <cell r="G306" t="str">
            <v>10-CME</v>
          </cell>
          <cell r="H306">
            <v>180</v>
          </cell>
          <cell r="I306">
            <v>36</v>
          </cell>
          <cell r="J306" t="str">
            <v>172-07H00-19H00 (12X36)</v>
          </cell>
          <cell r="K306" t="str">
            <v>DIURNO</v>
          </cell>
          <cell r="L306" t="str">
            <v>Ativo</v>
          </cell>
          <cell r="M306">
            <v>2772.7</v>
          </cell>
          <cell r="N306">
            <v>282.40000000000003</v>
          </cell>
        </row>
        <row r="307">
          <cell r="A307">
            <v>1373</v>
          </cell>
          <cell r="B307" t="str">
            <v>JOAO CARLOS BRANDAO</v>
          </cell>
          <cell r="C307">
            <v>44775</v>
          </cell>
          <cell r="D307" t="str">
            <v>TECNICO DE ENFERMAGEM</v>
          </cell>
          <cell r="E307" t="str">
            <v>7  -  Ensino médio completo</v>
          </cell>
          <cell r="F307" t="str">
            <v>Masculino</v>
          </cell>
          <cell r="G307" t="str">
            <v>35-UTI ADULTO TERREO</v>
          </cell>
          <cell r="H307">
            <v>180</v>
          </cell>
          <cell r="I307">
            <v>36</v>
          </cell>
          <cell r="J307" t="str">
            <v>171-19H00-07H00 (12X36)</v>
          </cell>
          <cell r="K307" t="str">
            <v>NOTURNO</v>
          </cell>
          <cell r="L307" t="str">
            <v>Ativo</v>
          </cell>
          <cell r="M307">
            <v>2772.7</v>
          </cell>
          <cell r="N307">
            <v>564.80000000000007</v>
          </cell>
        </row>
        <row r="308">
          <cell r="A308">
            <v>1378</v>
          </cell>
          <cell r="B308" t="str">
            <v>ADEILMA ROSA DOS SANTOS SILVA</v>
          </cell>
          <cell r="C308">
            <v>44775</v>
          </cell>
          <cell r="D308" t="str">
            <v>TECNICO DE ENFERMAGEM</v>
          </cell>
          <cell r="E308" t="str">
            <v>7  -  Ensino médio completo</v>
          </cell>
          <cell r="F308" t="str">
            <v>Feminino</v>
          </cell>
          <cell r="G308" t="str">
            <v>15-PA PEDIATRICO</v>
          </cell>
          <cell r="H308">
            <v>180</v>
          </cell>
          <cell r="I308">
            <v>36</v>
          </cell>
          <cell r="J308" t="str">
            <v>171-19H00-07H00 (12X36)</v>
          </cell>
          <cell r="K308" t="str">
            <v>NOTURNO</v>
          </cell>
          <cell r="L308" t="str">
            <v>Ativo</v>
          </cell>
          <cell r="M308">
            <v>2772.7</v>
          </cell>
          <cell r="N308">
            <v>282.40000000000003</v>
          </cell>
        </row>
        <row r="309">
          <cell r="A309">
            <v>1379</v>
          </cell>
          <cell r="B309" t="str">
            <v>ADINA PINHEIRO CEZAR</v>
          </cell>
          <cell r="C309">
            <v>44775</v>
          </cell>
          <cell r="D309" t="str">
            <v>ENFERMEIRO</v>
          </cell>
          <cell r="E309" t="str">
            <v>9  -  Superior completo</v>
          </cell>
          <cell r="F309" t="str">
            <v>Feminino</v>
          </cell>
          <cell r="G309" t="str">
            <v>3-UTI ADULTO</v>
          </cell>
          <cell r="H309">
            <v>180</v>
          </cell>
          <cell r="I309">
            <v>36</v>
          </cell>
          <cell r="J309" t="str">
            <v>172-07H00-19H00 (12X36)</v>
          </cell>
          <cell r="K309" t="str">
            <v>DIURNO</v>
          </cell>
          <cell r="L309" t="str">
            <v>Ativo</v>
          </cell>
          <cell r="M309">
            <v>5067.3100000000004</v>
          </cell>
          <cell r="N309">
            <v>564.80000000000007</v>
          </cell>
        </row>
        <row r="310">
          <cell r="A310">
            <v>1380</v>
          </cell>
          <cell r="B310" t="str">
            <v>JACILENE MARIA PIRES DE OLIVEIRA</v>
          </cell>
          <cell r="C310">
            <v>44775</v>
          </cell>
          <cell r="D310" t="str">
            <v>TECNICO DE ENFERMAGEM</v>
          </cell>
          <cell r="E310" t="str">
            <v>7  -  Ensino médio completo</v>
          </cell>
          <cell r="F310" t="str">
            <v>Feminino</v>
          </cell>
          <cell r="G310" t="str">
            <v>8-CLINICA MEDICA - 5 ANDAR</v>
          </cell>
          <cell r="H310">
            <v>180</v>
          </cell>
          <cell r="I310">
            <v>36</v>
          </cell>
          <cell r="J310" t="str">
            <v>171-19H00-07H00 (12X36)</v>
          </cell>
          <cell r="K310" t="str">
            <v>NOTURNO</v>
          </cell>
          <cell r="L310" t="str">
            <v>Ativo</v>
          </cell>
          <cell r="M310">
            <v>2772.7</v>
          </cell>
          <cell r="N310">
            <v>282.40000000000003</v>
          </cell>
        </row>
        <row r="311">
          <cell r="A311">
            <v>1382</v>
          </cell>
          <cell r="B311" t="str">
            <v>SEVERINA MARIA DA CRUZ</v>
          </cell>
          <cell r="C311">
            <v>44775</v>
          </cell>
          <cell r="D311" t="str">
            <v>ENFERMEIRO</v>
          </cell>
          <cell r="E311" t="str">
            <v>9  -  Superior completo</v>
          </cell>
          <cell r="F311" t="str">
            <v>Feminino</v>
          </cell>
          <cell r="G311" t="str">
            <v>35-UTI ADULTO TERREO</v>
          </cell>
          <cell r="H311">
            <v>180</v>
          </cell>
          <cell r="I311">
            <v>36</v>
          </cell>
          <cell r="J311" t="str">
            <v>172-07H00-19H00 (12X36)</v>
          </cell>
          <cell r="K311" t="str">
            <v>DIURNO</v>
          </cell>
          <cell r="L311" t="str">
            <v>Ativo</v>
          </cell>
          <cell r="M311">
            <v>5067.3100000000004</v>
          </cell>
          <cell r="N311">
            <v>564.80000000000007</v>
          </cell>
        </row>
        <row r="312">
          <cell r="A312">
            <v>1383</v>
          </cell>
          <cell r="B312" t="str">
            <v>JAQUELINE GARCIA DA SILVA</v>
          </cell>
          <cell r="C312">
            <v>44775</v>
          </cell>
          <cell r="D312" t="str">
            <v>FARMACEUTICO</v>
          </cell>
          <cell r="E312" t="str">
            <v>10  -  Pós Graduação / Especialização</v>
          </cell>
          <cell r="F312" t="str">
            <v>Feminino</v>
          </cell>
          <cell r="G312" t="str">
            <v>4-FARMACIA</v>
          </cell>
          <cell r="H312">
            <v>200</v>
          </cell>
          <cell r="I312">
            <v>40</v>
          </cell>
          <cell r="J312" t="str">
            <v>181-10H00-19H00 (SEG-A-SEX)</v>
          </cell>
          <cell r="K312" t="str">
            <v>DIURNO</v>
          </cell>
          <cell r="L312" t="str">
            <v>Ativo</v>
          </cell>
          <cell r="M312">
            <v>6216.77</v>
          </cell>
          <cell r="N312">
            <v>282.40000000000003</v>
          </cell>
        </row>
        <row r="313">
          <cell r="A313">
            <v>1385</v>
          </cell>
          <cell r="B313" t="str">
            <v>FABIANA APARECIDA RODRIGUES SARMENTO</v>
          </cell>
          <cell r="C313">
            <v>44775</v>
          </cell>
          <cell r="D313" t="str">
            <v>ENFERMEIRO</v>
          </cell>
          <cell r="E313" t="str">
            <v>9  -  Superior completo</v>
          </cell>
          <cell r="F313" t="str">
            <v>Feminino</v>
          </cell>
          <cell r="G313" t="str">
            <v>9-PA ADULTO</v>
          </cell>
          <cell r="H313">
            <v>180</v>
          </cell>
          <cell r="I313">
            <v>36</v>
          </cell>
          <cell r="J313" t="str">
            <v>171-19H00-07H00 (12X36)</v>
          </cell>
          <cell r="K313" t="str">
            <v>NOTURNO</v>
          </cell>
          <cell r="L313" t="str">
            <v>Aux. Doença</v>
          </cell>
          <cell r="M313">
            <v>5067.3100000000004</v>
          </cell>
          <cell r="N313">
            <v>282.40000000000003</v>
          </cell>
        </row>
        <row r="314">
          <cell r="A314">
            <v>1386</v>
          </cell>
          <cell r="B314" t="str">
            <v>ROSANGELA CRISTINA DO PRADO</v>
          </cell>
          <cell r="C314">
            <v>44775</v>
          </cell>
          <cell r="D314" t="str">
            <v>ENFERMEIRO</v>
          </cell>
          <cell r="E314" t="str">
            <v>9  -  Superior completo</v>
          </cell>
          <cell r="F314" t="str">
            <v>Feminino</v>
          </cell>
          <cell r="G314" t="str">
            <v>12-PRONTO SOCORRO</v>
          </cell>
          <cell r="H314">
            <v>180</v>
          </cell>
          <cell r="I314">
            <v>36</v>
          </cell>
          <cell r="J314" t="str">
            <v>172-07H00-19H00 (12X36)</v>
          </cell>
          <cell r="K314" t="str">
            <v>DIURNO</v>
          </cell>
          <cell r="L314" t="str">
            <v>Ativo</v>
          </cell>
          <cell r="M314">
            <v>5067.3100000000004</v>
          </cell>
          <cell r="N314">
            <v>282.40000000000003</v>
          </cell>
        </row>
        <row r="315">
          <cell r="A315">
            <v>1388</v>
          </cell>
          <cell r="B315" t="str">
            <v>SERGIO BARROS DE FREITAS</v>
          </cell>
          <cell r="C315">
            <v>44775</v>
          </cell>
          <cell r="D315" t="str">
            <v>TECNICO DE ENFERMAGEM</v>
          </cell>
          <cell r="E315" t="str">
            <v>7  -  Ensino médio completo</v>
          </cell>
          <cell r="F315" t="str">
            <v>Masculino</v>
          </cell>
          <cell r="G315" t="str">
            <v>15-PA PEDIATRICO</v>
          </cell>
          <cell r="H315">
            <v>180</v>
          </cell>
          <cell r="I315">
            <v>36</v>
          </cell>
          <cell r="J315" t="str">
            <v>171-19H00-07H00 (12X36)</v>
          </cell>
          <cell r="K315" t="str">
            <v>NOTURNO</v>
          </cell>
          <cell r="L315" t="str">
            <v>Ativo</v>
          </cell>
          <cell r="M315">
            <v>2772.7</v>
          </cell>
          <cell r="N315">
            <v>282.40000000000003</v>
          </cell>
        </row>
        <row r="316">
          <cell r="A316">
            <v>1389</v>
          </cell>
          <cell r="B316" t="str">
            <v>JANDER BARBOSA CAMARGO</v>
          </cell>
          <cell r="C316">
            <v>44775</v>
          </cell>
          <cell r="D316" t="str">
            <v>ENFERMEIRO</v>
          </cell>
          <cell r="E316" t="str">
            <v>9  -  Superior completo</v>
          </cell>
          <cell r="F316" t="str">
            <v>Masculino</v>
          </cell>
          <cell r="G316" t="str">
            <v>13-SADT</v>
          </cell>
          <cell r="H316">
            <v>180</v>
          </cell>
          <cell r="I316">
            <v>36</v>
          </cell>
          <cell r="J316" t="str">
            <v>171-19H00-07H00 (12X36)</v>
          </cell>
          <cell r="K316" t="str">
            <v>NOTURNO</v>
          </cell>
          <cell r="L316" t="str">
            <v>Ativo</v>
          </cell>
          <cell r="M316">
            <v>5067.3100000000004</v>
          </cell>
          <cell r="N316">
            <v>282.40000000000003</v>
          </cell>
        </row>
        <row r="317">
          <cell r="A317">
            <v>1391</v>
          </cell>
          <cell r="B317" t="str">
            <v>GRAZIELA REHEM DE ABREU SODRE</v>
          </cell>
          <cell r="C317">
            <v>44775</v>
          </cell>
          <cell r="D317" t="str">
            <v>FISIOTERAPEUTA</v>
          </cell>
          <cell r="E317" t="str">
            <v>9  -  Superior completo</v>
          </cell>
          <cell r="F317" t="str">
            <v>Feminino</v>
          </cell>
          <cell r="G317" t="str">
            <v>34-CLINICA MEDICA - 7 ANDAR</v>
          </cell>
          <cell r="H317">
            <v>150</v>
          </cell>
          <cell r="I317">
            <v>30</v>
          </cell>
          <cell r="J317" t="str">
            <v>174-07H00-19H00 (12X60)</v>
          </cell>
          <cell r="K317" t="str">
            <v>DIURNO</v>
          </cell>
          <cell r="L317" t="str">
            <v>Ativo</v>
          </cell>
          <cell r="M317">
            <v>3905.2</v>
          </cell>
          <cell r="N317">
            <v>282.40000000000003</v>
          </cell>
        </row>
        <row r="318">
          <cell r="A318">
            <v>1392</v>
          </cell>
          <cell r="B318" t="str">
            <v>ELIANA ANDREAZZI</v>
          </cell>
          <cell r="C318">
            <v>44775</v>
          </cell>
          <cell r="D318" t="str">
            <v>FISIOTERAPEUTA</v>
          </cell>
          <cell r="E318" t="str">
            <v>10  -  Pós Graduação / Especialização</v>
          </cell>
          <cell r="F318" t="str">
            <v>Feminino</v>
          </cell>
          <cell r="G318" t="str">
            <v>35-UTI ADULTO TERREO</v>
          </cell>
          <cell r="H318">
            <v>150</v>
          </cell>
          <cell r="I318">
            <v>30</v>
          </cell>
          <cell r="J318" t="str">
            <v>176-19H00-07H00 (12X60)</v>
          </cell>
          <cell r="K318" t="str">
            <v>NOTURNO</v>
          </cell>
          <cell r="L318" t="str">
            <v>Ativo</v>
          </cell>
          <cell r="M318">
            <v>3905.2</v>
          </cell>
          <cell r="N318">
            <v>564.80000000000007</v>
          </cell>
        </row>
        <row r="319">
          <cell r="A319">
            <v>1393</v>
          </cell>
          <cell r="B319" t="str">
            <v>TATIANA PINHEIRO LIMA</v>
          </cell>
          <cell r="C319">
            <v>44775</v>
          </cell>
          <cell r="D319" t="str">
            <v>FONOAUDIOLOGO</v>
          </cell>
          <cell r="E319" t="str">
            <v>10  -  Pós Graduação / Especialização</v>
          </cell>
          <cell r="F319" t="str">
            <v>Feminino</v>
          </cell>
          <cell r="G319" t="str">
            <v>8-CLINICA MEDICA - 5 ANDAR</v>
          </cell>
          <cell r="H319">
            <v>150</v>
          </cell>
          <cell r="I319">
            <v>30</v>
          </cell>
          <cell r="J319" t="str">
            <v>175-07H00-13H00 (SEG-A-SEX)</v>
          </cell>
          <cell r="K319" t="str">
            <v>DIURNO</v>
          </cell>
          <cell r="L319" t="str">
            <v>Ativo</v>
          </cell>
          <cell r="M319">
            <v>4672.3500000000004</v>
          </cell>
          <cell r="N319">
            <v>282.40000000000003</v>
          </cell>
        </row>
        <row r="320">
          <cell r="A320">
            <v>1395</v>
          </cell>
          <cell r="B320" t="str">
            <v>SOLENE ROSA CRUZ</v>
          </cell>
          <cell r="C320">
            <v>44775</v>
          </cell>
          <cell r="D320" t="str">
            <v>ENFERMEIRO</v>
          </cell>
          <cell r="E320" t="str">
            <v>7  -  Ensino médio completo</v>
          </cell>
          <cell r="F320" t="str">
            <v>Feminino</v>
          </cell>
          <cell r="G320" t="str">
            <v>34-CLINICA MEDICA - 7 ANDAR</v>
          </cell>
          <cell r="H320">
            <v>180</v>
          </cell>
          <cell r="I320">
            <v>36</v>
          </cell>
          <cell r="J320" t="str">
            <v>171-19H00-07H00 (12X36)</v>
          </cell>
          <cell r="K320" t="str">
            <v>NOTURNO</v>
          </cell>
          <cell r="L320" t="str">
            <v>Ativo</v>
          </cell>
          <cell r="M320">
            <v>5067.3100000000004</v>
          </cell>
          <cell r="N320">
            <v>282.40000000000003</v>
          </cell>
        </row>
        <row r="321">
          <cell r="A321">
            <v>1398</v>
          </cell>
          <cell r="B321" t="str">
            <v>ROSELY DE NAZARE PIMENTA PINHEIRO</v>
          </cell>
          <cell r="C321">
            <v>44775</v>
          </cell>
          <cell r="D321" t="str">
            <v>ENFERMEIRO</v>
          </cell>
          <cell r="E321" t="str">
            <v>9  -  Superior completo</v>
          </cell>
          <cell r="F321" t="str">
            <v>Feminino</v>
          </cell>
          <cell r="G321" t="str">
            <v>17-PEDIATRIA</v>
          </cell>
          <cell r="H321">
            <v>180</v>
          </cell>
          <cell r="I321">
            <v>36</v>
          </cell>
          <cell r="J321" t="str">
            <v>172-07H00-19H00 (12X36)</v>
          </cell>
          <cell r="K321" t="str">
            <v>DIURNO</v>
          </cell>
          <cell r="L321" t="str">
            <v>Ativo</v>
          </cell>
          <cell r="M321">
            <v>5067.3100000000004</v>
          </cell>
          <cell r="N321">
            <v>282.40000000000003</v>
          </cell>
        </row>
        <row r="322">
          <cell r="A322">
            <v>1399</v>
          </cell>
          <cell r="B322" t="str">
            <v>ISMAILDE SILVA GOMES</v>
          </cell>
          <cell r="C322">
            <v>44775</v>
          </cell>
          <cell r="D322" t="str">
            <v>ENFERMEIRO</v>
          </cell>
          <cell r="E322" t="str">
            <v>9  -  Superior completo</v>
          </cell>
          <cell r="F322" t="str">
            <v>Feminino</v>
          </cell>
          <cell r="G322" t="str">
            <v>15-PA PEDIATRICO</v>
          </cell>
          <cell r="H322">
            <v>180</v>
          </cell>
          <cell r="I322">
            <v>36</v>
          </cell>
          <cell r="J322" t="str">
            <v>171-19H00-07H00 (12X36)</v>
          </cell>
          <cell r="K322" t="str">
            <v>NOTURNO</v>
          </cell>
          <cell r="L322" t="str">
            <v>Ativo</v>
          </cell>
          <cell r="M322">
            <v>5067.3100000000004</v>
          </cell>
          <cell r="N322">
            <v>282.40000000000003</v>
          </cell>
        </row>
        <row r="323">
          <cell r="A323">
            <v>1403</v>
          </cell>
          <cell r="B323" t="str">
            <v>MARTA TERESA DE LIMA</v>
          </cell>
          <cell r="C323">
            <v>44775</v>
          </cell>
          <cell r="D323" t="str">
            <v>TECNICO DE ENFERMAGEM</v>
          </cell>
          <cell r="E323" t="str">
            <v>7  -  Ensino médio completo</v>
          </cell>
          <cell r="F323" t="str">
            <v>Feminino</v>
          </cell>
          <cell r="G323" t="str">
            <v>13-SADT</v>
          </cell>
          <cell r="H323">
            <v>180</v>
          </cell>
          <cell r="I323">
            <v>36</v>
          </cell>
          <cell r="J323" t="str">
            <v>171-19H00-07H00 (12X36)</v>
          </cell>
          <cell r="K323" t="str">
            <v>NOTURNO</v>
          </cell>
          <cell r="L323" t="str">
            <v>Aux. Doença</v>
          </cell>
          <cell r="M323">
            <v>2772.7</v>
          </cell>
          <cell r="N323">
            <v>282.40000000000003</v>
          </cell>
        </row>
        <row r="324">
          <cell r="A324">
            <v>1404</v>
          </cell>
          <cell r="B324" t="str">
            <v>JOAO CARLOS BANDEIRA EMILIO</v>
          </cell>
          <cell r="C324">
            <v>44775</v>
          </cell>
          <cell r="D324" t="str">
            <v>ENFERMEIRO</v>
          </cell>
          <cell r="E324" t="str">
            <v>10  -  Pós Graduação / Especialização</v>
          </cell>
          <cell r="F324" t="str">
            <v>Masculino</v>
          </cell>
          <cell r="G324" t="str">
            <v>36-ENDOSCOPIA</v>
          </cell>
          <cell r="H324">
            <v>180</v>
          </cell>
          <cell r="I324">
            <v>36</v>
          </cell>
          <cell r="J324" t="str">
            <v>171-19H00-07H00 (12X36)</v>
          </cell>
          <cell r="K324" t="str">
            <v>NOTURNO</v>
          </cell>
          <cell r="L324" t="str">
            <v>Ativo</v>
          </cell>
          <cell r="M324">
            <v>5067.3100000000004</v>
          </cell>
          <cell r="N324">
            <v>282.40000000000003</v>
          </cell>
        </row>
        <row r="325">
          <cell r="A325">
            <v>1405</v>
          </cell>
          <cell r="B325" t="str">
            <v>LUANA QUEIROZ DOS SANTOS</v>
          </cell>
          <cell r="C325">
            <v>44775</v>
          </cell>
          <cell r="D325" t="str">
            <v>TECNICO DE ENFERMAGEM</v>
          </cell>
          <cell r="E325" t="str">
            <v>7  -  Ensino médio completo</v>
          </cell>
          <cell r="F325" t="str">
            <v>Feminino</v>
          </cell>
          <cell r="G325" t="str">
            <v>3-UTI ADULTO</v>
          </cell>
          <cell r="H325">
            <v>180</v>
          </cell>
          <cell r="I325">
            <v>36</v>
          </cell>
          <cell r="J325" t="str">
            <v>172-07H00-19H00 (12X36)</v>
          </cell>
          <cell r="K325" t="str">
            <v>DIURNO</v>
          </cell>
          <cell r="L325" t="str">
            <v>Ativo</v>
          </cell>
          <cell r="M325">
            <v>2772.7</v>
          </cell>
          <cell r="N325">
            <v>564.80000000000007</v>
          </cell>
        </row>
        <row r="326">
          <cell r="A326">
            <v>1406</v>
          </cell>
          <cell r="B326" t="str">
            <v>LAIS DA SILVA BATISTA</v>
          </cell>
          <cell r="C326">
            <v>44775</v>
          </cell>
          <cell r="D326" t="str">
            <v>ENFERMEIRO</v>
          </cell>
          <cell r="E326" t="str">
            <v>9  -  Superior completo</v>
          </cell>
          <cell r="F326" t="str">
            <v>Feminino</v>
          </cell>
          <cell r="G326" t="str">
            <v>8-CLINICA MEDICA - 5 ANDAR</v>
          </cell>
          <cell r="H326">
            <v>180</v>
          </cell>
          <cell r="I326">
            <v>36</v>
          </cell>
          <cell r="J326" t="str">
            <v>171-19H00-07H00 (12X36)</v>
          </cell>
          <cell r="K326" t="str">
            <v>NOTURNO</v>
          </cell>
          <cell r="L326" t="str">
            <v>Ativo</v>
          </cell>
          <cell r="M326">
            <v>5067.3100000000004</v>
          </cell>
          <cell r="N326">
            <v>282.40000000000003</v>
          </cell>
        </row>
        <row r="327">
          <cell r="A327">
            <v>1407</v>
          </cell>
          <cell r="B327" t="str">
            <v>RICARDO DE SOUZA JUCA</v>
          </cell>
          <cell r="C327">
            <v>44775</v>
          </cell>
          <cell r="D327" t="str">
            <v>TECNICO DE ENFERMAGEM</v>
          </cell>
          <cell r="E327" t="str">
            <v>7  -  Ensino médio completo</v>
          </cell>
          <cell r="F327" t="str">
            <v>Masculino</v>
          </cell>
          <cell r="G327" t="str">
            <v>12-PRONTO SOCORRO</v>
          </cell>
          <cell r="H327">
            <v>180</v>
          </cell>
          <cell r="I327">
            <v>36</v>
          </cell>
          <cell r="J327" t="str">
            <v>172-07H00-19H00 (12X36)</v>
          </cell>
          <cell r="K327" t="str">
            <v>DIURNO</v>
          </cell>
          <cell r="L327" t="str">
            <v>Ativo</v>
          </cell>
          <cell r="M327">
            <v>2772.7</v>
          </cell>
          <cell r="N327">
            <v>282.40000000000003</v>
          </cell>
        </row>
        <row r="328">
          <cell r="A328">
            <v>1410</v>
          </cell>
          <cell r="B328" t="str">
            <v>DEBORA BALBINO DE OLIVEIRA</v>
          </cell>
          <cell r="C328">
            <v>44775</v>
          </cell>
          <cell r="D328" t="str">
            <v>TECNICO DE FARMACIA</v>
          </cell>
          <cell r="E328" t="str">
            <v>8  -  Superior incompleto</v>
          </cell>
          <cell r="F328" t="str">
            <v>Feminino</v>
          </cell>
          <cell r="G328" t="str">
            <v>4-FARMACIA</v>
          </cell>
          <cell r="H328">
            <v>180</v>
          </cell>
          <cell r="I328">
            <v>36</v>
          </cell>
          <cell r="J328" t="str">
            <v>172-07H00-19H00 (12X36)</v>
          </cell>
          <cell r="K328" t="str">
            <v>DIURNO</v>
          </cell>
          <cell r="L328" t="str">
            <v>Ativo</v>
          </cell>
          <cell r="M328">
            <v>2291.66</v>
          </cell>
          <cell r="N328">
            <v>282.40000000000003</v>
          </cell>
        </row>
        <row r="329">
          <cell r="A329">
            <v>1414</v>
          </cell>
          <cell r="B329" t="str">
            <v>RENATA DURAN MATEUS</v>
          </cell>
          <cell r="C329">
            <v>44775</v>
          </cell>
          <cell r="D329" t="str">
            <v>TECNICO DE ENFERMAGEM</v>
          </cell>
          <cell r="E329" t="str">
            <v>7  -  Ensino médio completo</v>
          </cell>
          <cell r="F329" t="str">
            <v>Feminino</v>
          </cell>
          <cell r="G329" t="str">
            <v>16-UTI PEDIATRICA</v>
          </cell>
          <cell r="H329">
            <v>180</v>
          </cell>
          <cell r="I329">
            <v>36</v>
          </cell>
          <cell r="J329" t="str">
            <v>171-19H00-07H00 (12X36)</v>
          </cell>
          <cell r="K329" t="str">
            <v>NOTURNO</v>
          </cell>
          <cell r="L329" t="str">
            <v>Ativo</v>
          </cell>
          <cell r="M329">
            <v>2772.7</v>
          </cell>
          <cell r="N329">
            <v>564.80000000000007</v>
          </cell>
        </row>
        <row r="330">
          <cell r="A330">
            <v>1415</v>
          </cell>
          <cell r="B330" t="str">
            <v>SONIA PEREIRA FIGUEREDO PIRES</v>
          </cell>
          <cell r="C330">
            <v>44775</v>
          </cell>
          <cell r="D330" t="str">
            <v>TECNICO DE ENFERMAGEM</v>
          </cell>
          <cell r="E330" t="str">
            <v>7  -  Ensino médio completo</v>
          </cell>
          <cell r="F330" t="str">
            <v>Feminino</v>
          </cell>
          <cell r="G330" t="str">
            <v>3-UTI ADULTO</v>
          </cell>
          <cell r="H330">
            <v>180</v>
          </cell>
          <cell r="I330">
            <v>36</v>
          </cell>
          <cell r="J330" t="str">
            <v>171-19H00-07H00 (12X36)</v>
          </cell>
          <cell r="K330" t="str">
            <v>NOTURNO</v>
          </cell>
          <cell r="L330" t="str">
            <v>Ativo</v>
          </cell>
          <cell r="M330">
            <v>2772.7</v>
          </cell>
          <cell r="N330">
            <v>564.80000000000007</v>
          </cell>
        </row>
        <row r="331">
          <cell r="A331">
            <v>1417</v>
          </cell>
          <cell r="B331" t="str">
            <v>MARCIA MENEGHELLO</v>
          </cell>
          <cell r="C331">
            <v>44775</v>
          </cell>
          <cell r="D331" t="str">
            <v>ENFERMEIRO</v>
          </cell>
          <cell r="E331" t="str">
            <v>9  -  Superior completo</v>
          </cell>
          <cell r="F331" t="str">
            <v>Feminino</v>
          </cell>
          <cell r="G331" t="str">
            <v>7-CLINICA MEDICA - 6 ANDAR</v>
          </cell>
          <cell r="H331">
            <v>180</v>
          </cell>
          <cell r="I331">
            <v>36</v>
          </cell>
          <cell r="J331" t="str">
            <v>171-19H00-07H00 (12X36)</v>
          </cell>
          <cell r="K331" t="str">
            <v>NOTURNO</v>
          </cell>
          <cell r="L331" t="str">
            <v>Ativo</v>
          </cell>
          <cell r="M331">
            <v>5067.3100000000004</v>
          </cell>
          <cell r="N331">
            <v>282.40000000000003</v>
          </cell>
        </row>
        <row r="332">
          <cell r="A332">
            <v>1418</v>
          </cell>
          <cell r="B332" t="str">
            <v>LIDOIA MARIA GUEDES MOREIRA</v>
          </cell>
          <cell r="C332">
            <v>44775</v>
          </cell>
          <cell r="D332" t="str">
            <v>ENFERMEIRO</v>
          </cell>
          <cell r="E332" t="str">
            <v>9  -  Superior completo</v>
          </cell>
          <cell r="F332" t="str">
            <v>Feminino</v>
          </cell>
          <cell r="G332" t="str">
            <v>13-SADT</v>
          </cell>
          <cell r="H332">
            <v>180</v>
          </cell>
          <cell r="I332">
            <v>36</v>
          </cell>
          <cell r="J332" t="str">
            <v>172-07H00-19H00 (12X36)</v>
          </cell>
          <cell r="K332" t="str">
            <v>DIURNO</v>
          </cell>
          <cell r="L332" t="str">
            <v>Ativo</v>
          </cell>
          <cell r="M332">
            <v>5067.3100000000004</v>
          </cell>
          <cell r="N332">
            <v>282.40000000000003</v>
          </cell>
        </row>
        <row r="333">
          <cell r="A333">
            <v>1419</v>
          </cell>
          <cell r="B333" t="str">
            <v>ANGELA MARIA PEREIRA GUIDI</v>
          </cell>
          <cell r="C333">
            <v>44775</v>
          </cell>
          <cell r="D333" t="str">
            <v>ENFERMEIRO</v>
          </cell>
          <cell r="E333" t="str">
            <v>9  -  Superior completo</v>
          </cell>
          <cell r="F333" t="str">
            <v>Feminino</v>
          </cell>
          <cell r="G333" t="str">
            <v>12-PRONTO SOCORRO</v>
          </cell>
          <cell r="H333">
            <v>180</v>
          </cell>
          <cell r="I333">
            <v>36</v>
          </cell>
          <cell r="J333" t="str">
            <v>171-19H00-07H00 (12X36)</v>
          </cell>
          <cell r="K333" t="str">
            <v>NOTURNO</v>
          </cell>
          <cell r="L333" t="str">
            <v>Ativo</v>
          </cell>
          <cell r="M333">
            <v>5067.3100000000004</v>
          </cell>
          <cell r="N333">
            <v>282.40000000000003</v>
          </cell>
        </row>
        <row r="334">
          <cell r="A334">
            <v>1420</v>
          </cell>
          <cell r="B334" t="str">
            <v>MIGUEL WERNER DE OLIVEIRA PESSOA</v>
          </cell>
          <cell r="C334">
            <v>44775</v>
          </cell>
          <cell r="D334" t="str">
            <v>ENFERMEIRO</v>
          </cell>
          <cell r="E334" t="str">
            <v>7  -  Ensino médio completo</v>
          </cell>
          <cell r="F334" t="str">
            <v>Masculino</v>
          </cell>
          <cell r="G334" t="str">
            <v>9-PA ADULTO</v>
          </cell>
          <cell r="H334">
            <v>180</v>
          </cell>
          <cell r="I334">
            <v>36</v>
          </cell>
          <cell r="J334" t="str">
            <v>171-19H00-07H00 (12X36)</v>
          </cell>
          <cell r="K334" t="str">
            <v>NOTURNO</v>
          </cell>
          <cell r="L334" t="str">
            <v>Ativo</v>
          </cell>
          <cell r="M334">
            <v>5067.3100000000004</v>
          </cell>
          <cell r="N334">
            <v>282.40000000000003</v>
          </cell>
        </row>
        <row r="335">
          <cell r="A335">
            <v>1421</v>
          </cell>
          <cell r="B335" t="str">
            <v>CLAUDIO JOSE GONCALVES</v>
          </cell>
          <cell r="C335">
            <v>44775</v>
          </cell>
          <cell r="D335" t="str">
            <v>ENFERMEIRO</v>
          </cell>
          <cell r="E335" t="str">
            <v>9  -  Superior completo</v>
          </cell>
          <cell r="F335" t="str">
            <v>Masculino</v>
          </cell>
          <cell r="G335" t="str">
            <v>3-UTI ADULTO</v>
          </cell>
          <cell r="H335">
            <v>180</v>
          </cell>
          <cell r="I335">
            <v>36</v>
          </cell>
          <cell r="J335" t="str">
            <v>171-19H00-07H00 (12X36)</v>
          </cell>
          <cell r="K335" t="str">
            <v>NOTURNO</v>
          </cell>
          <cell r="L335" t="str">
            <v>Ativo</v>
          </cell>
          <cell r="M335">
            <v>5067.3100000000004</v>
          </cell>
          <cell r="N335">
            <v>564.80000000000007</v>
          </cell>
        </row>
        <row r="336">
          <cell r="A336">
            <v>1422</v>
          </cell>
          <cell r="B336" t="str">
            <v>ALEXSANDRO ARAUJO SILVA</v>
          </cell>
          <cell r="C336">
            <v>44775</v>
          </cell>
          <cell r="D336" t="str">
            <v>TECNICO DE ENFERMAGEM</v>
          </cell>
          <cell r="E336" t="str">
            <v>7  -  Ensino médio completo</v>
          </cell>
          <cell r="F336" t="str">
            <v>Masculino</v>
          </cell>
          <cell r="G336" t="str">
            <v>9-PA ADULTO</v>
          </cell>
          <cell r="H336">
            <v>180</v>
          </cell>
          <cell r="I336">
            <v>36</v>
          </cell>
          <cell r="J336" t="str">
            <v>171-19H00-07H00 (12X36)</v>
          </cell>
          <cell r="K336" t="str">
            <v>NOTURNO</v>
          </cell>
          <cell r="L336" t="str">
            <v>Ativo</v>
          </cell>
          <cell r="M336">
            <v>2772.7</v>
          </cell>
          <cell r="N336">
            <v>282.40000000000003</v>
          </cell>
        </row>
        <row r="337">
          <cell r="A337">
            <v>1424</v>
          </cell>
          <cell r="B337" t="str">
            <v>SARA ELIAS DA SILVA</v>
          </cell>
          <cell r="C337">
            <v>44775</v>
          </cell>
          <cell r="D337" t="str">
            <v>ENFERMEIRO</v>
          </cell>
          <cell r="E337" t="str">
            <v>9  -  Superior completo</v>
          </cell>
          <cell r="F337" t="str">
            <v>Feminino</v>
          </cell>
          <cell r="G337" t="str">
            <v>8-CLINICA MEDICA - 5 ANDAR</v>
          </cell>
          <cell r="H337">
            <v>180</v>
          </cell>
          <cell r="I337">
            <v>36</v>
          </cell>
          <cell r="J337" t="str">
            <v>171-19H00-07H00 (12X36)</v>
          </cell>
          <cell r="K337" t="str">
            <v>NOTURNO</v>
          </cell>
          <cell r="L337" t="str">
            <v>Ativo</v>
          </cell>
          <cell r="M337">
            <v>5067.3100000000004</v>
          </cell>
          <cell r="N337">
            <v>282.40000000000003</v>
          </cell>
        </row>
        <row r="338">
          <cell r="A338">
            <v>1425</v>
          </cell>
          <cell r="B338" t="str">
            <v>ARIANE DOS SANTOS SERGIO</v>
          </cell>
          <cell r="C338">
            <v>44778</v>
          </cell>
          <cell r="D338" t="str">
            <v>TECNICO DE FARMACIA</v>
          </cell>
          <cell r="E338" t="str">
            <v>7  -  Ensino médio completo</v>
          </cell>
          <cell r="F338" t="str">
            <v>Feminino</v>
          </cell>
          <cell r="G338" t="str">
            <v>4-FARMACIA</v>
          </cell>
          <cell r="H338">
            <v>180</v>
          </cell>
          <cell r="I338">
            <v>36</v>
          </cell>
          <cell r="J338" t="str">
            <v>171-19H00-07H00 (12X36)</v>
          </cell>
          <cell r="K338" t="str">
            <v>NOTURNO</v>
          </cell>
          <cell r="L338" t="str">
            <v>Ativo</v>
          </cell>
          <cell r="M338">
            <v>2291.66</v>
          </cell>
          <cell r="N338">
            <v>282.40000000000003</v>
          </cell>
        </row>
        <row r="339">
          <cell r="A339">
            <v>1426</v>
          </cell>
          <cell r="B339" t="str">
            <v>ROSEMEIRE MARTINS</v>
          </cell>
          <cell r="C339">
            <v>44778</v>
          </cell>
          <cell r="D339" t="str">
            <v>TECNICO DE GESSO</v>
          </cell>
          <cell r="E339" t="str">
            <v>7  -  Ensino médio completo</v>
          </cell>
          <cell r="F339" t="str">
            <v>Feminino</v>
          </cell>
          <cell r="G339" t="str">
            <v>9-PA ADULTO</v>
          </cell>
          <cell r="H339">
            <v>180</v>
          </cell>
          <cell r="I339">
            <v>36</v>
          </cell>
          <cell r="J339" t="str">
            <v>172-07H00-19H00 (12X36)</v>
          </cell>
          <cell r="K339" t="str">
            <v>DIURNO</v>
          </cell>
          <cell r="L339" t="str">
            <v>Ativo</v>
          </cell>
          <cell r="M339">
            <v>1868.94</v>
          </cell>
          <cell r="N339">
            <v>282.40000000000003</v>
          </cell>
        </row>
        <row r="340">
          <cell r="A340">
            <v>1427</v>
          </cell>
          <cell r="B340" t="str">
            <v>ELISANGELA MORAES DA COSTA</v>
          </cell>
          <cell r="C340">
            <v>44780</v>
          </cell>
          <cell r="D340" t="str">
            <v>TECNICO DE FARMACIA</v>
          </cell>
          <cell r="E340" t="str">
            <v>7  -  Ensino médio completo</v>
          </cell>
          <cell r="F340" t="str">
            <v>Feminino</v>
          </cell>
          <cell r="G340" t="str">
            <v>4-FARMACIA</v>
          </cell>
          <cell r="H340">
            <v>180</v>
          </cell>
          <cell r="I340">
            <v>36</v>
          </cell>
          <cell r="J340" t="str">
            <v>171-19H00-07H00 (12X36)</v>
          </cell>
          <cell r="K340" t="str">
            <v>NOTURNO</v>
          </cell>
          <cell r="L340" t="str">
            <v>Ativo</v>
          </cell>
          <cell r="M340">
            <v>2291.66</v>
          </cell>
          <cell r="N340">
            <v>282.40000000000003</v>
          </cell>
        </row>
        <row r="341">
          <cell r="A341">
            <v>1428</v>
          </cell>
          <cell r="B341" t="str">
            <v>ANA CRISTINA DA SILVA</v>
          </cell>
          <cell r="C341">
            <v>44780</v>
          </cell>
          <cell r="D341" t="str">
            <v>TECNICO DE FARMACIA</v>
          </cell>
          <cell r="E341" t="str">
            <v>7  -  Ensino médio completo</v>
          </cell>
          <cell r="F341" t="str">
            <v>Feminino</v>
          </cell>
          <cell r="G341" t="str">
            <v>4-FARMACIA</v>
          </cell>
          <cell r="H341">
            <v>180</v>
          </cell>
          <cell r="I341">
            <v>36</v>
          </cell>
          <cell r="J341" t="str">
            <v>171-19H00-07H00 (12X36)</v>
          </cell>
          <cell r="K341" t="str">
            <v>NOTURNO</v>
          </cell>
          <cell r="L341" t="str">
            <v>Ativo</v>
          </cell>
          <cell r="M341">
            <v>2291.66</v>
          </cell>
          <cell r="N341">
            <v>282.40000000000003</v>
          </cell>
        </row>
        <row r="342">
          <cell r="A342">
            <v>1435</v>
          </cell>
          <cell r="B342" t="str">
            <v>STEFANIE DOS SANTOS BARBOSA</v>
          </cell>
          <cell r="C342">
            <v>44782</v>
          </cell>
          <cell r="D342" t="str">
            <v>TECNICO DE FARMACIA</v>
          </cell>
          <cell r="E342" t="str">
            <v>7  -  Ensino médio completo</v>
          </cell>
          <cell r="F342" t="str">
            <v>Feminino</v>
          </cell>
          <cell r="G342" t="str">
            <v>4-FARMACIA</v>
          </cell>
          <cell r="H342">
            <v>180</v>
          </cell>
          <cell r="I342">
            <v>36</v>
          </cell>
          <cell r="J342" t="str">
            <v>172-07H00-19H00 (12X36)</v>
          </cell>
          <cell r="K342" t="str">
            <v>DIURNO</v>
          </cell>
          <cell r="L342" t="str">
            <v>Ativo</v>
          </cell>
          <cell r="M342">
            <v>2291.66</v>
          </cell>
          <cell r="N342">
            <v>282.40000000000003</v>
          </cell>
        </row>
        <row r="343">
          <cell r="A343">
            <v>1436</v>
          </cell>
          <cell r="B343" t="str">
            <v>TIAGO DOS SANTOS DE MORAES OLIVEIRA</v>
          </cell>
          <cell r="C343">
            <v>44782</v>
          </cell>
          <cell r="D343" t="str">
            <v>COORDENADOR GESTAO DE PESSOAS</v>
          </cell>
          <cell r="E343" t="str">
            <v>10  -  Pós Graduação / Especialização</v>
          </cell>
          <cell r="F343" t="str">
            <v>Masculino</v>
          </cell>
          <cell r="G343" t="str">
            <v>21-RECURSOS HUMANOS</v>
          </cell>
          <cell r="H343">
            <v>200</v>
          </cell>
          <cell r="I343">
            <v>40</v>
          </cell>
          <cell r="J343" t="str">
            <v>173-08H00-17H00 (SEG-A-SEX)</v>
          </cell>
          <cell r="K343" t="str">
            <v>DIURNO</v>
          </cell>
          <cell r="L343" t="str">
            <v>Ativo</v>
          </cell>
          <cell r="M343">
            <v>15117.65</v>
          </cell>
          <cell r="N343">
            <v>282.40000000000003</v>
          </cell>
        </row>
        <row r="344">
          <cell r="A344">
            <v>1437</v>
          </cell>
          <cell r="B344" t="str">
            <v>BEATRIZ DANTAS SANTOS</v>
          </cell>
          <cell r="C344">
            <v>44844</v>
          </cell>
          <cell r="D344" t="str">
            <v>RECEPCIONISTA</v>
          </cell>
          <cell r="E344" t="str">
            <v>7  -  Ensino médio completo</v>
          </cell>
          <cell r="F344" t="str">
            <v>Feminino</v>
          </cell>
          <cell r="G344" t="str">
            <v>1-RECEPCAO</v>
          </cell>
          <cell r="H344">
            <v>180</v>
          </cell>
          <cell r="I344">
            <v>36</v>
          </cell>
          <cell r="J344" t="str">
            <v>171-19H00-07H00 (12X36)</v>
          </cell>
          <cell r="K344" t="str">
            <v>NOTURNO</v>
          </cell>
          <cell r="L344" t="str">
            <v>Ativo</v>
          </cell>
          <cell r="M344">
            <v>1612.5</v>
          </cell>
          <cell r="N344">
            <v>282.40000000000003</v>
          </cell>
        </row>
        <row r="345">
          <cell r="A345">
            <v>1445</v>
          </cell>
          <cell r="B345" t="str">
            <v>BRUNA MACIEL BORGES</v>
          </cell>
          <cell r="C345">
            <v>44844</v>
          </cell>
          <cell r="D345" t="str">
            <v>ASSISTENTE ADMINISTRATIVO</v>
          </cell>
          <cell r="E345" t="str">
            <v>7  -  Ensino médio completo</v>
          </cell>
          <cell r="F345" t="str">
            <v>Feminino</v>
          </cell>
          <cell r="G345" t="str">
            <v>14-ADMINISTRACAO - 1 ANDAR</v>
          </cell>
          <cell r="H345">
            <v>180</v>
          </cell>
          <cell r="I345">
            <v>36</v>
          </cell>
          <cell r="J345" t="str">
            <v>172-07H00-19H00 (12X36)</v>
          </cell>
          <cell r="K345" t="str">
            <v>DIURNO</v>
          </cell>
          <cell r="L345" t="str">
            <v>Ativo</v>
          </cell>
          <cell r="M345">
            <v>1868.94</v>
          </cell>
          <cell r="N345">
            <v>282.40000000000003</v>
          </cell>
        </row>
        <row r="346">
          <cell r="A346">
            <v>1446</v>
          </cell>
          <cell r="B346" t="str">
            <v>MAITHE CARUZZO MARINO</v>
          </cell>
          <cell r="C346">
            <v>44789</v>
          </cell>
          <cell r="D346" t="str">
            <v>ANALISTA DE RH SENIOR</v>
          </cell>
          <cell r="E346" t="str">
            <v>9  -  Superior completo</v>
          </cell>
          <cell r="F346" t="str">
            <v>Feminino</v>
          </cell>
          <cell r="G346" t="str">
            <v>21-RECURSOS HUMANOS</v>
          </cell>
          <cell r="H346">
            <v>200</v>
          </cell>
          <cell r="I346">
            <v>40</v>
          </cell>
          <cell r="J346" t="str">
            <v>173-08H00-17H00 (SEG-A-SEX)</v>
          </cell>
          <cell r="K346" t="str">
            <v>DIURNO</v>
          </cell>
          <cell r="L346" t="str">
            <v>Ativo</v>
          </cell>
          <cell r="M346">
            <v>6229.8</v>
          </cell>
          <cell r="N346">
            <v>282.40000000000003</v>
          </cell>
        </row>
        <row r="347">
          <cell r="A347">
            <v>1447</v>
          </cell>
          <cell r="B347" t="str">
            <v>JEFFERSON BATISTA DOS SANTOS</v>
          </cell>
          <cell r="C347">
            <v>44844</v>
          </cell>
          <cell r="D347" t="str">
            <v>ANALISTA DE T.I JR</v>
          </cell>
          <cell r="E347" t="str">
            <v>7  -  Ensino médio completo</v>
          </cell>
          <cell r="F347" t="str">
            <v>Masculino</v>
          </cell>
          <cell r="G347" t="str">
            <v>20-TI</v>
          </cell>
          <cell r="H347">
            <v>180</v>
          </cell>
          <cell r="I347">
            <v>36</v>
          </cell>
          <cell r="J347" t="str">
            <v>178-08H00-20H00 (12X36)</v>
          </cell>
          <cell r="K347" t="str">
            <v>DIURNO</v>
          </cell>
          <cell r="L347" t="str">
            <v>Aux. Doença</v>
          </cell>
          <cell r="M347">
            <v>3634.05</v>
          </cell>
          <cell r="N347">
            <v>282.40000000000003</v>
          </cell>
        </row>
        <row r="348">
          <cell r="A348">
            <v>1451</v>
          </cell>
          <cell r="B348" t="str">
            <v>SIMONE SILVA DOS SANTOS</v>
          </cell>
          <cell r="C348">
            <v>44789</v>
          </cell>
          <cell r="D348" t="str">
            <v>TECNICO DE GESSO</v>
          </cell>
          <cell r="E348" t="str">
            <v>7  -  Ensino médio completo</v>
          </cell>
          <cell r="F348" t="str">
            <v>Feminino</v>
          </cell>
          <cell r="G348" t="str">
            <v>9-PA ADULTO</v>
          </cell>
          <cell r="H348">
            <v>180</v>
          </cell>
          <cell r="I348">
            <v>36</v>
          </cell>
          <cell r="J348" t="str">
            <v>172-07H00-19H00 (12X36)</v>
          </cell>
          <cell r="K348" t="str">
            <v>DIURNO</v>
          </cell>
          <cell r="L348" t="str">
            <v>Ativo</v>
          </cell>
          <cell r="M348">
            <v>1868.94</v>
          </cell>
          <cell r="N348">
            <v>282.40000000000003</v>
          </cell>
        </row>
        <row r="349">
          <cell r="A349">
            <v>1452</v>
          </cell>
          <cell r="B349" t="str">
            <v>TATIANA SILVA DO NASCIMENTO</v>
          </cell>
          <cell r="C349">
            <v>44844</v>
          </cell>
          <cell r="D349" t="str">
            <v>FATURISTA</v>
          </cell>
          <cell r="E349" t="str">
            <v>7  -  Ensino médio completo</v>
          </cell>
          <cell r="F349" t="str">
            <v>Feminino</v>
          </cell>
          <cell r="G349" t="str">
            <v>22-FATURAMENTO</v>
          </cell>
          <cell r="H349">
            <v>200</v>
          </cell>
          <cell r="I349">
            <v>40</v>
          </cell>
          <cell r="J349" t="str">
            <v>173-08H00-17H00 (SEG-A-SEX)</v>
          </cell>
          <cell r="K349" t="str">
            <v>DIURNO</v>
          </cell>
          <cell r="L349" t="str">
            <v>Ativo</v>
          </cell>
          <cell r="M349">
            <v>2284.2600000000002</v>
          </cell>
          <cell r="N349">
            <v>282.40000000000003</v>
          </cell>
        </row>
        <row r="350">
          <cell r="A350">
            <v>1454</v>
          </cell>
          <cell r="B350" t="str">
            <v>JESSICA SOUZA SOARES</v>
          </cell>
          <cell r="C350">
            <v>44790</v>
          </cell>
          <cell r="D350" t="str">
            <v>TECNICO DE GESSO</v>
          </cell>
          <cell r="E350" t="str">
            <v>7  -  Ensino médio completo</v>
          </cell>
          <cell r="F350" t="str">
            <v>Feminino</v>
          </cell>
          <cell r="G350" t="str">
            <v>9-PA ADULTO</v>
          </cell>
          <cell r="H350">
            <v>180</v>
          </cell>
          <cell r="I350">
            <v>36</v>
          </cell>
          <cell r="J350" t="str">
            <v>171-19H00-07H00 (12X36)</v>
          </cell>
          <cell r="K350" t="str">
            <v>NOTURNO</v>
          </cell>
          <cell r="L350" t="str">
            <v>Ativo</v>
          </cell>
          <cell r="M350">
            <v>1868.94</v>
          </cell>
          <cell r="N350">
            <v>282.40000000000003</v>
          </cell>
        </row>
        <row r="351">
          <cell r="A351">
            <v>1456</v>
          </cell>
          <cell r="B351" t="str">
            <v>LEONARDO FERRARI LAINO</v>
          </cell>
          <cell r="C351">
            <v>44790</v>
          </cell>
          <cell r="D351" t="str">
            <v>SUPERVISOR ADMINISTRATIVO</v>
          </cell>
          <cell r="E351" t="str">
            <v>9  -  Superior completo</v>
          </cell>
          <cell r="F351" t="str">
            <v>Masculino</v>
          </cell>
          <cell r="G351" t="str">
            <v>14-ADMINISTRACAO - 1 ANDAR</v>
          </cell>
          <cell r="H351">
            <v>200</v>
          </cell>
          <cell r="I351">
            <v>40</v>
          </cell>
          <cell r="J351" t="str">
            <v>173-08H00-17H00 (SEG-A-SEX)</v>
          </cell>
          <cell r="K351" t="str">
            <v>DIURNO</v>
          </cell>
          <cell r="L351" t="str">
            <v>Ativo</v>
          </cell>
          <cell r="M351">
            <v>4037.83</v>
          </cell>
          <cell r="N351">
            <v>282.40000000000003</v>
          </cell>
        </row>
        <row r="352">
          <cell r="A352">
            <v>1457</v>
          </cell>
          <cell r="B352" t="str">
            <v>ROBSON OLIVEIRA MENDONCA REIS</v>
          </cell>
          <cell r="C352">
            <v>44791</v>
          </cell>
          <cell r="D352" t="str">
            <v>RECEPCIONISTA</v>
          </cell>
          <cell r="E352" t="str">
            <v>7  -  Ensino médio completo</v>
          </cell>
          <cell r="F352" t="str">
            <v>Masculino</v>
          </cell>
          <cell r="G352" t="str">
            <v>1-RECEPCAO</v>
          </cell>
          <cell r="H352">
            <v>180</v>
          </cell>
          <cell r="I352">
            <v>36</v>
          </cell>
          <cell r="J352" t="str">
            <v>171-19H00-07H00 (12X36)</v>
          </cell>
          <cell r="K352" t="str">
            <v>NOTURNO</v>
          </cell>
          <cell r="L352" t="str">
            <v>Ativo</v>
          </cell>
          <cell r="M352">
            <v>1612.5</v>
          </cell>
          <cell r="N352">
            <v>282.40000000000003</v>
          </cell>
        </row>
        <row r="353">
          <cell r="A353">
            <v>1465</v>
          </cell>
          <cell r="B353" t="str">
            <v>ANA PAULA DA SILVEIRA REGINALDO</v>
          </cell>
          <cell r="C353">
            <v>44795</v>
          </cell>
          <cell r="D353" t="str">
            <v>ASSISTENTE ADMINISTRATIVO</v>
          </cell>
          <cell r="E353" t="str">
            <v>7  -  Ensino médio completo</v>
          </cell>
          <cell r="F353" t="str">
            <v>Feminino</v>
          </cell>
          <cell r="G353" t="str">
            <v>11-NIR</v>
          </cell>
          <cell r="H353">
            <v>180</v>
          </cell>
          <cell r="I353">
            <v>36</v>
          </cell>
          <cell r="J353" t="str">
            <v>172-07H00-19H00 (12X36)</v>
          </cell>
          <cell r="K353" t="str">
            <v>DIURNO</v>
          </cell>
          <cell r="L353" t="str">
            <v>Ativo</v>
          </cell>
          <cell r="M353">
            <v>1868.94</v>
          </cell>
          <cell r="N353">
            <v>282.40000000000003</v>
          </cell>
        </row>
        <row r="354">
          <cell r="A354">
            <v>1468</v>
          </cell>
          <cell r="B354" t="str">
            <v>CAROLINE FERNANDES DE OLIVEIRA</v>
          </cell>
          <cell r="C354">
            <v>44844</v>
          </cell>
          <cell r="D354" t="str">
            <v>RECEPCIONISTA</v>
          </cell>
          <cell r="E354" t="str">
            <v>7  -  Ensino médio completo</v>
          </cell>
          <cell r="F354" t="str">
            <v>Feminino</v>
          </cell>
          <cell r="G354" t="str">
            <v>1-RECEPCAO</v>
          </cell>
          <cell r="H354">
            <v>180</v>
          </cell>
          <cell r="I354">
            <v>36</v>
          </cell>
          <cell r="J354" t="str">
            <v>171-19H00-07H00 (12X36)</v>
          </cell>
          <cell r="K354" t="str">
            <v>NOTURNO</v>
          </cell>
          <cell r="L354" t="str">
            <v>Ativo</v>
          </cell>
          <cell r="M354">
            <v>1612.5</v>
          </cell>
          <cell r="N354">
            <v>282.40000000000003</v>
          </cell>
        </row>
        <row r="355">
          <cell r="A355">
            <v>1471</v>
          </cell>
          <cell r="B355" t="str">
            <v>HELENA DUARTE RODRIGUES</v>
          </cell>
          <cell r="C355">
            <v>44845</v>
          </cell>
          <cell r="D355" t="str">
            <v>RECEPCIONISTA</v>
          </cell>
          <cell r="E355" t="str">
            <v>7  -  Ensino médio completo</v>
          </cell>
          <cell r="F355" t="str">
            <v>Feminino</v>
          </cell>
          <cell r="G355" t="str">
            <v>1-RECEPCAO</v>
          </cell>
          <cell r="H355">
            <v>180</v>
          </cell>
          <cell r="I355">
            <v>36</v>
          </cell>
          <cell r="J355" t="str">
            <v>172-07H00-19H00 (12X36)</v>
          </cell>
          <cell r="K355" t="str">
            <v>DIURNO</v>
          </cell>
          <cell r="L355" t="str">
            <v>Ativo</v>
          </cell>
          <cell r="M355">
            <v>1612.5</v>
          </cell>
          <cell r="N355">
            <v>282.40000000000003</v>
          </cell>
        </row>
        <row r="356">
          <cell r="A356">
            <v>1472</v>
          </cell>
          <cell r="B356" t="str">
            <v>IEDA SANTOS SILVA</v>
          </cell>
          <cell r="C356">
            <v>44845</v>
          </cell>
          <cell r="D356" t="str">
            <v>TECNICO DE FARMACIA</v>
          </cell>
          <cell r="E356" t="str">
            <v>7  -  Ensino médio completo</v>
          </cell>
          <cell r="F356" t="str">
            <v>Feminino</v>
          </cell>
          <cell r="G356" t="str">
            <v>4-FARMACIA</v>
          </cell>
          <cell r="H356">
            <v>180</v>
          </cell>
          <cell r="I356">
            <v>36</v>
          </cell>
          <cell r="J356" t="str">
            <v>172-07H00-19H00 (12X36)</v>
          </cell>
          <cell r="K356" t="str">
            <v>DIURNO</v>
          </cell>
          <cell r="L356" t="str">
            <v>Ativo</v>
          </cell>
          <cell r="M356">
            <v>2291.66</v>
          </cell>
          <cell r="N356">
            <v>282.40000000000003</v>
          </cell>
        </row>
        <row r="357">
          <cell r="A357">
            <v>1473</v>
          </cell>
          <cell r="B357" t="str">
            <v>JULIANA COLA DE LIMA RODRIGUES</v>
          </cell>
          <cell r="C357">
            <v>44845</v>
          </cell>
          <cell r="D357" t="str">
            <v>ENFERMEIRO</v>
          </cell>
          <cell r="E357" t="str">
            <v>9  -  Superior completo</v>
          </cell>
          <cell r="F357" t="str">
            <v>Feminino</v>
          </cell>
          <cell r="G357" t="str">
            <v>15-PA PEDIATRICO</v>
          </cell>
          <cell r="H357">
            <v>180</v>
          </cell>
          <cell r="I357">
            <v>36</v>
          </cell>
          <cell r="J357" t="str">
            <v>172-07H00-19H00 (12X36)</v>
          </cell>
          <cell r="K357" t="str">
            <v>DIURNO</v>
          </cell>
          <cell r="L357" t="str">
            <v>Ativo</v>
          </cell>
          <cell r="M357">
            <v>5067.3100000000004</v>
          </cell>
          <cell r="N357">
            <v>282.40000000000003</v>
          </cell>
        </row>
        <row r="358">
          <cell r="A358">
            <v>1475</v>
          </cell>
          <cell r="B358" t="str">
            <v>MARIANE DE SOUZA ALVES</v>
          </cell>
          <cell r="C358">
            <v>44845</v>
          </cell>
          <cell r="D358" t="str">
            <v>TECNICO DE FARMACIA</v>
          </cell>
          <cell r="E358" t="str">
            <v>7  -  Ensino médio completo</v>
          </cell>
          <cell r="F358" t="str">
            <v>Feminino</v>
          </cell>
          <cell r="G358" t="str">
            <v>4-FARMACIA</v>
          </cell>
          <cell r="H358">
            <v>180</v>
          </cell>
          <cell r="I358">
            <v>36</v>
          </cell>
          <cell r="J358" t="str">
            <v>171-19H00-07H00 (12X36)</v>
          </cell>
          <cell r="K358" t="str">
            <v>NOTURNO</v>
          </cell>
          <cell r="L358" t="str">
            <v>Ativo</v>
          </cell>
          <cell r="M358">
            <v>2291.66</v>
          </cell>
          <cell r="N358">
            <v>282.40000000000003</v>
          </cell>
        </row>
        <row r="359">
          <cell r="A359">
            <v>1480</v>
          </cell>
          <cell r="B359" t="str">
            <v>ANDREZA MARIA GUERRERO LISBOA</v>
          </cell>
          <cell r="C359">
            <v>44851</v>
          </cell>
          <cell r="D359" t="str">
            <v>ASSISTENTE ADMINISTRATIVO</v>
          </cell>
          <cell r="E359" t="str">
            <v>7  -  Ensino médio completo</v>
          </cell>
          <cell r="F359" t="str">
            <v>Feminino</v>
          </cell>
          <cell r="G359" t="str">
            <v>2-CENTRO CIRURGICO</v>
          </cell>
          <cell r="H359">
            <v>200</v>
          </cell>
          <cell r="I359">
            <v>40</v>
          </cell>
          <cell r="J359" t="str">
            <v>173-08H00-17H00 (SEG-A-SEX)</v>
          </cell>
          <cell r="K359" t="str">
            <v>DIURNO</v>
          </cell>
          <cell r="L359" t="str">
            <v>Ativo</v>
          </cell>
          <cell r="M359">
            <v>2076.6</v>
          </cell>
          <cell r="N359">
            <v>282.40000000000003</v>
          </cell>
        </row>
        <row r="360">
          <cell r="A360">
            <v>1488</v>
          </cell>
          <cell r="B360" t="str">
            <v>CLAUDEMIR SOUZA DE OLIVEIRA</v>
          </cell>
          <cell r="C360">
            <v>44852</v>
          </cell>
          <cell r="D360" t="str">
            <v>FARMACEUTICO</v>
          </cell>
          <cell r="E360" t="str">
            <v>9  -  Superior completo</v>
          </cell>
          <cell r="F360" t="str">
            <v>Masculino</v>
          </cell>
          <cell r="G360" t="str">
            <v>4-FARMACIA</v>
          </cell>
          <cell r="H360">
            <v>180</v>
          </cell>
          <cell r="I360">
            <v>36</v>
          </cell>
          <cell r="J360" t="str">
            <v>171-19H00-07H00 (12X36)</v>
          </cell>
          <cell r="K360" t="str">
            <v>NOTURNO</v>
          </cell>
          <cell r="L360" t="str">
            <v>Ativo</v>
          </cell>
          <cell r="M360">
            <v>5708.34</v>
          </cell>
          <cell r="N360">
            <v>282.40000000000003</v>
          </cell>
        </row>
        <row r="361">
          <cell r="A361">
            <v>1491</v>
          </cell>
          <cell r="B361" t="str">
            <v>ANNE GABRIELLA SOUSA VIEGAS</v>
          </cell>
          <cell r="C361">
            <v>44845</v>
          </cell>
          <cell r="D361" t="str">
            <v>ENFERMEIRO</v>
          </cell>
          <cell r="E361" t="str">
            <v>9  -  Superior completo</v>
          </cell>
          <cell r="F361" t="str">
            <v>Feminino</v>
          </cell>
          <cell r="G361" t="str">
            <v>16-UTI PEDIATRICA</v>
          </cell>
          <cell r="H361">
            <v>180</v>
          </cell>
          <cell r="I361">
            <v>36</v>
          </cell>
          <cell r="J361" t="str">
            <v>172-07H00-19H00 (12X36)</v>
          </cell>
          <cell r="K361" t="str">
            <v>DIURNO</v>
          </cell>
          <cell r="L361" t="str">
            <v>Ativo</v>
          </cell>
          <cell r="M361">
            <v>5067.3100000000004</v>
          </cell>
          <cell r="N361">
            <v>564.80000000000007</v>
          </cell>
        </row>
        <row r="362">
          <cell r="A362">
            <v>1493</v>
          </cell>
          <cell r="B362" t="str">
            <v>JONNY NARDY ANDRADE</v>
          </cell>
          <cell r="C362">
            <v>44858</v>
          </cell>
          <cell r="D362" t="str">
            <v>SUPERVISOR GERAL</v>
          </cell>
          <cell r="E362" t="str">
            <v>7  -  Ensino médio completo</v>
          </cell>
          <cell r="F362" t="str">
            <v>Masculino</v>
          </cell>
          <cell r="G362" t="str">
            <v>28-AUTOMACAO</v>
          </cell>
          <cell r="H362">
            <v>200</v>
          </cell>
          <cell r="I362">
            <v>40</v>
          </cell>
          <cell r="J362" t="str">
            <v>173-08H00-17H00 (SEG-A-SEX)</v>
          </cell>
          <cell r="K362" t="str">
            <v>DIURNO</v>
          </cell>
          <cell r="L362" t="str">
            <v>Ativo</v>
          </cell>
          <cell r="M362">
            <v>3634.05</v>
          </cell>
          <cell r="N362">
            <v>282.40000000000003</v>
          </cell>
        </row>
        <row r="363">
          <cell r="A363">
            <v>1494</v>
          </cell>
          <cell r="B363" t="str">
            <v>KATHELLYN DOURADO DE LUNA</v>
          </cell>
          <cell r="C363">
            <v>44858</v>
          </cell>
          <cell r="D363" t="str">
            <v>ASSISTENTE ADMINISTRATIVO</v>
          </cell>
          <cell r="E363" t="str">
            <v>7  -  Ensino médio completo</v>
          </cell>
          <cell r="F363" t="str">
            <v>Feminino</v>
          </cell>
          <cell r="G363" t="str">
            <v>14-ADMINISTRACAO - 1 ANDAR</v>
          </cell>
          <cell r="H363">
            <v>180</v>
          </cell>
          <cell r="I363">
            <v>36</v>
          </cell>
          <cell r="J363" t="str">
            <v>172-07H00-19H00 (12X36)</v>
          </cell>
          <cell r="K363" t="str">
            <v>DIURNO</v>
          </cell>
          <cell r="L363" t="str">
            <v>Ativo</v>
          </cell>
          <cell r="M363">
            <v>1868.94</v>
          </cell>
          <cell r="N363">
            <v>282.40000000000003</v>
          </cell>
        </row>
        <row r="364">
          <cell r="A364">
            <v>1503</v>
          </cell>
          <cell r="B364" t="str">
            <v>VANDA CRISTINA DE ARUJO CAMPOS TONELLO</v>
          </cell>
          <cell r="C364">
            <v>44795</v>
          </cell>
          <cell r="D364" t="str">
            <v>ASSISTENTE ADMINISTRATIVO</v>
          </cell>
          <cell r="E364" t="str">
            <v>7  -  Ensino médio completo</v>
          </cell>
          <cell r="F364" t="str">
            <v>Feminino</v>
          </cell>
          <cell r="G364" t="str">
            <v>14-ADMINISTRACAO - 1 ANDAR</v>
          </cell>
          <cell r="H364">
            <v>180</v>
          </cell>
          <cell r="I364">
            <v>36</v>
          </cell>
          <cell r="J364" t="str">
            <v>171-19H00-07H00 (12X36)</v>
          </cell>
          <cell r="K364" t="str">
            <v>NOTURNO</v>
          </cell>
          <cell r="L364" t="str">
            <v>Ativo</v>
          </cell>
          <cell r="M364">
            <v>1868.94</v>
          </cell>
          <cell r="N364">
            <v>282.40000000000003</v>
          </cell>
        </row>
        <row r="365">
          <cell r="A365">
            <v>1504</v>
          </cell>
          <cell r="B365" t="str">
            <v>THALITA CAMPOS MOREIRA BARBOSA</v>
          </cell>
          <cell r="C365">
            <v>44796</v>
          </cell>
          <cell r="D365" t="str">
            <v>TECNICO DE FARMACIA</v>
          </cell>
          <cell r="E365" t="str">
            <v>7  -  Ensino médio completo</v>
          </cell>
          <cell r="F365" t="str">
            <v>Feminino</v>
          </cell>
          <cell r="G365" t="str">
            <v>4-FARMACIA</v>
          </cell>
          <cell r="H365">
            <v>180</v>
          </cell>
          <cell r="I365">
            <v>36</v>
          </cell>
          <cell r="J365" t="str">
            <v>172-07H00-19H00 (12X36)</v>
          </cell>
          <cell r="K365" t="str">
            <v>DIURNO</v>
          </cell>
          <cell r="L365" t="str">
            <v>Ativo</v>
          </cell>
          <cell r="M365">
            <v>2291.66</v>
          </cell>
          <cell r="N365">
            <v>282.40000000000003</v>
          </cell>
        </row>
        <row r="366">
          <cell r="A366">
            <v>1510</v>
          </cell>
          <cell r="B366" t="str">
            <v>REJANE AMERICO DANTAS</v>
          </cell>
          <cell r="C366">
            <v>44797</v>
          </cell>
          <cell r="D366" t="str">
            <v>TECNICO DE ENFERMAGEM</v>
          </cell>
          <cell r="E366" t="str">
            <v>7  -  Ensino médio completo</v>
          </cell>
          <cell r="F366" t="str">
            <v>Feminino</v>
          </cell>
          <cell r="G366" t="str">
            <v>7-CLINICA MEDICA - 6 ANDAR</v>
          </cell>
          <cell r="H366">
            <v>180</v>
          </cell>
          <cell r="I366">
            <v>36</v>
          </cell>
          <cell r="J366" t="str">
            <v>172-07H00-19H00 (12X36)</v>
          </cell>
          <cell r="K366" t="str">
            <v>DIURNO</v>
          </cell>
          <cell r="L366" t="str">
            <v>Ativo</v>
          </cell>
          <cell r="M366">
            <v>2772.7</v>
          </cell>
          <cell r="N366">
            <v>282.40000000000003</v>
          </cell>
        </row>
        <row r="367">
          <cell r="A367">
            <v>1514</v>
          </cell>
          <cell r="B367" t="str">
            <v>MARIA CLAUDIA MARINHO</v>
          </cell>
          <cell r="C367">
            <v>44797</v>
          </cell>
          <cell r="D367" t="str">
            <v>ENFERMEIRO</v>
          </cell>
          <cell r="E367" t="str">
            <v>9  -  Superior completo</v>
          </cell>
          <cell r="F367" t="str">
            <v>Feminino</v>
          </cell>
          <cell r="G367" t="str">
            <v>15-PA PEDIATRICO</v>
          </cell>
          <cell r="H367">
            <v>180</v>
          </cell>
          <cell r="I367">
            <v>36</v>
          </cell>
          <cell r="J367" t="str">
            <v>172-07H00-19H00 (12X36)</v>
          </cell>
          <cell r="K367" t="str">
            <v>DIURNO</v>
          </cell>
          <cell r="L367" t="str">
            <v>Ativo</v>
          </cell>
          <cell r="M367">
            <v>5067.3100000000004</v>
          </cell>
          <cell r="N367">
            <v>282.40000000000003</v>
          </cell>
        </row>
        <row r="368">
          <cell r="A368">
            <v>1515</v>
          </cell>
          <cell r="B368" t="str">
            <v>JOSE CLODOVAL DE LIMA SILVA</v>
          </cell>
          <cell r="C368">
            <v>44797</v>
          </cell>
          <cell r="D368" t="str">
            <v>ENFERMEIRO</v>
          </cell>
          <cell r="E368" t="str">
            <v>9  -  Superior completo</v>
          </cell>
          <cell r="F368" t="str">
            <v>Masculino</v>
          </cell>
          <cell r="G368" t="str">
            <v>9-PA ADULTO</v>
          </cell>
          <cell r="H368">
            <v>180</v>
          </cell>
          <cell r="I368">
            <v>36</v>
          </cell>
          <cell r="J368" t="str">
            <v>172-07H00-19H00 (12X36)</v>
          </cell>
          <cell r="K368" t="str">
            <v>DIURNO</v>
          </cell>
          <cell r="L368" t="str">
            <v>Ativo</v>
          </cell>
          <cell r="M368">
            <v>5067.3100000000004</v>
          </cell>
          <cell r="N368">
            <v>282.40000000000003</v>
          </cell>
        </row>
        <row r="369">
          <cell r="A369">
            <v>1520</v>
          </cell>
          <cell r="B369" t="str">
            <v>ALINE FLORENCIO DA SILVA</v>
          </cell>
          <cell r="C369">
            <v>44805</v>
          </cell>
          <cell r="D369" t="str">
            <v>TECNICO DE ENFERMAGEM</v>
          </cell>
          <cell r="E369" t="str">
            <v>7  -  Ensino médio completo</v>
          </cell>
          <cell r="F369" t="str">
            <v>Feminino</v>
          </cell>
          <cell r="G369" t="str">
            <v>34-CLINICA MEDICA - 7 ANDAR</v>
          </cell>
          <cell r="H369">
            <v>180</v>
          </cell>
          <cell r="I369">
            <v>36</v>
          </cell>
          <cell r="J369" t="str">
            <v>172-07H00-19H00 (12X36)</v>
          </cell>
          <cell r="K369" t="str">
            <v>DIURNO</v>
          </cell>
          <cell r="L369" t="str">
            <v>Ativo</v>
          </cell>
          <cell r="M369">
            <v>2772.7</v>
          </cell>
          <cell r="N369">
            <v>282.40000000000003</v>
          </cell>
        </row>
        <row r="370">
          <cell r="A370">
            <v>1521</v>
          </cell>
          <cell r="B370" t="str">
            <v>ADAILTON PEREIRA XAVIER</v>
          </cell>
          <cell r="C370">
            <v>44805</v>
          </cell>
          <cell r="D370" t="str">
            <v>SUPERVISOR DE ENFERMAGEM</v>
          </cell>
          <cell r="E370" t="str">
            <v>9  -  Superior completo</v>
          </cell>
          <cell r="F370" t="str">
            <v>Masculino</v>
          </cell>
          <cell r="G370" t="str">
            <v>14-ADMINISTRACAO - 1 ANDAR</v>
          </cell>
          <cell r="H370">
            <v>180</v>
          </cell>
          <cell r="I370">
            <v>36</v>
          </cell>
          <cell r="J370" t="str">
            <v>171-19H00-07H00 (12X36)</v>
          </cell>
          <cell r="K370" t="str">
            <v>NOTURNO</v>
          </cell>
          <cell r="L370" t="str">
            <v>Ativo</v>
          </cell>
          <cell r="M370">
            <v>8660.66</v>
          </cell>
          <cell r="N370">
            <v>282.40000000000003</v>
          </cell>
        </row>
        <row r="371">
          <cell r="A371">
            <v>1524</v>
          </cell>
          <cell r="B371" t="str">
            <v>KARINA ALBANO BARBOSA</v>
          </cell>
          <cell r="C371">
            <v>44806</v>
          </cell>
          <cell r="D371" t="str">
            <v>COORDENADOR DE ENFERMAGEM</v>
          </cell>
          <cell r="E371" t="str">
            <v>9  -  Superior completo</v>
          </cell>
          <cell r="F371" t="str">
            <v>Feminino</v>
          </cell>
          <cell r="G371" t="str">
            <v>29-SUPERVISAO DE ENFERMAGEM</v>
          </cell>
          <cell r="H371">
            <v>200</v>
          </cell>
          <cell r="I371">
            <v>40</v>
          </cell>
          <cell r="J371" t="str">
            <v>173-08H00-17H00 (SEG-A-SEX)</v>
          </cell>
          <cell r="K371" t="str">
            <v>DIURNO</v>
          </cell>
          <cell r="L371" t="str">
            <v>Ativo</v>
          </cell>
          <cell r="M371">
            <v>12459.6</v>
          </cell>
          <cell r="N371">
            <v>282.40000000000003</v>
          </cell>
        </row>
        <row r="372">
          <cell r="A372">
            <v>1527</v>
          </cell>
          <cell r="B372" t="str">
            <v>ENEIAS ALVES MONTEIRO</v>
          </cell>
          <cell r="C372">
            <v>44807</v>
          </cell>
          <cell r="D372" t="str">
            <v>SUPERVISOR DE ENFERMAGEM</v>
          </cell>
          <cell r="E372" t="str">
            <v>10  -  Pós Graduação / Especialização</v>
          </cell>
          <cell r="F372" t="str">
            <v>Masculino</v>
          </cell>
          <cell r="G372" t="str">
            <v>14-ADMINISTRACAO - 1 ANDAR</v>
          </cell>
          <cell r="H372">
            <v>180</v>
          </cell>
          <cell r="I372">
            <v>36</v>
          </cell>
          <cell r="J372" t="str">
            <v>171-19H00-07H00 (12X36)</v>
          </cell>
          <cell r="K372" t="str">
            <v>NOTURNO</v>
          </cell>
          <cell r="L372" t="str">
            <v>Ativo</v>
          </cell>
          <cell r="M372">
            <v>8660.66</v>
          </cell>
          <cell r="N372">
            <v>282.40000000000003</v>
          </cell>
        </row>
        <row r="373">
          <cell r="A373">
            <v>1528</v>
          </cell>
          <cell r="B373" t="str">
            <v>LIDHYANE NYFFER RIGOLIN</v>
          </cell>
          <cell r="C373">
            <v>44812</v>
          </cell>
          <cell r="D373" t="str">
            <v>ASSISTENTE ADMINISTRATIVO</v>
          </cell>
          <cell r="E373" t="str">
            <v>7  -  Ensino médio completo</v>
          </cell>
          <cell r="F373" t="str">
            <v>Feminino</v>
          </cell>
          <cell r="G373" t="str">
            <v>7-CLINICA MEDICA - 6 ANDAR</v>
          </cell>
          <cell r="H373">
            <v>200</v>
          </cell>
          <cell r="I373">
            <v>40</v>
          </cell>
          <cell r="J373" t="str">
            <v>177-07H00-16H00 (SEG-A-SEX)</v>
          </cell>
          <cell r="K373" t="str">
            <v>DIURNO</v>
          </cell>
          <cell r="L373" t="str">
            <v>Ativo</v>
          </cell>
          <cell r="M373">
            <v>2076.6</v>
          </cell>
          <cell r="N373">
            <v>282.40000000000003</v>
          </cell>
        </row>
        <row r="374">
          <cell r="A374">
            <v>1529</v>
          </cell>
          <cell r="B374" t="str">
            <v>TIAGO RICARDO SANTOS DA SILVA</v>
          </cell>
          <cell r="C374">
            <v>44812</v>
          </cell>
          <cell r="D374" t="str">
            <v>TECNICO DE FARMACIA</v>
          </cell>
          <cell r="E374" t="str">
            <v>7  -  Ensino médio completo</v>
          </cell>
          <cell r="F374" t="str">
            <v>Masculino</v>
          </cell>
          <cell r="G374" t="str">
            <v>4-FARMACIA</v>
          </cell>
          <cell r="H374">
            <v>180</v>
          </cell>
          <cell r="I374">
            <v>36</v>
          </cell>
          <cell r="J374" t="str">
            <v>171-19H00-07H00 (12X36)</v>
          </cell>
          <cell r="K374" t="str">
            <v>NOTURNO</v>
          </cell>
          <cell r="L374" t="str">
            <v>Ativo</v>
          </cell>
          <cell r="M374">
            <v>2291.66</v>
          </cell>
          <cell r="N374">
            <v>282.40000000000003</v>
          </cell>
        </row>
        <row r="375">
          <cell r="A375">
            <v>1530</v>
          </cell>
          <cell r="B375" t="str">
            <v>MARIA DO CARMO NUNES FERREIRA</v>
          </cell>
          <cell r="C375">
            <v>44812</v>
          </cell>
          <cell r="D375" t="str">
            <v>TECNICO DE ENFERMAGEM</v>
          </cell>
          <cell r="E375" t="str">
            <v>7  -  Ensino médio completo</v>
          </cell>
          <cell r="F375" t="str">
            <v>Feminino</v>
          </cell>
          <cell r="G375" t="str">
            <v>8-CLINICA MEDICA - 5 ANDAR</v>
          </cell>
          <cell r="H375">
            <v>180</v>
          </cell>
          <cell r="I375">
            <v>36</v>
          </cell>
          <cell r="J375" t="str">
            <v>172-07H00-19H00 (12X36)</v>
          </cell>
          <cell r="K375" t="str">
            <v>DIURNO</v>
          </cell>
          <cell r="L375" t="str">
            <v>Ativo</v>
          </cell>
          <cell r="M375">
            <v>2772.7</v>
          </cell>
          <cell r="N375">
            <v>282.40000000000003</v>
          </cell>
        </row>
        <row r="376">
          <cell r="A376">
            <v>1538</v>
          </cell>
          <cell r="B376" t="str">
            <v>DANIEL FRANKLIN DE SOUZA COSTA</v>
          </cell>
          <cell r="C376">
            <v>44818</v>
          </cell>
          <cell r="D376" t="str">
            <v>TECNICO SEGURANCA DO TRABALHO</v>
          </cell>
          <cell r="E376" t="str">
            <v>7  -  Ensino médio completo</v>
          </cell>
          <cell r="F376" t="str">
            <v>Masculino</v>
          </cell>
          <cell r="G376" t="str">
            <v>27-SESMT</v>
          </cell>
          <cell r="H376">
            <v>200</v>
          </cell>
          <cell r="I376">
            <v>40</v>
          </cell>
          <cell r="J376" t="str">
            <v>177-07H00-16H00 (SEG-A-SEX)</v>
          </cell>
          <cell r="K376" t="str">
            <v>DIURNO</v>
          </cell>
          <cell r="L376" t="str">
            <v>Ativo</v>
          </cell>
          <cell r="M376">
            <v>4274.95</v>
          </cell>
          <cell r="N376">
            <v>282.40000000000003</v>
          </cell>
        </row>
        <row r="377">
          <cell r="A377">
            <v>1539</v>
          </cell>
          <cell r="B377" t="str">
            <v>MILENA BOMFIM DE NOVAIS</v>
          </cell>
          <cell r="C377">
            <v>44819</v>
          </cell>
          <cell r="D377" t="str">
            <v>ASSISTENTE DE RH</v>
          </cell>
          <cell r="E377" t="str">
            <v>7  -  Ensino médio completo</v>
          </cell>
          <cell r="F377" t="str">
            <v>Feminino</v>
          </cell>
          <cell r="G377" t="str">
            <v>21-RECURSOS HUMANOS</v>
          </cell>
          <cell r="H377">
            <v>200</v>
          </cell>
          <cell r="I377">
            <v>40</v>
          </cell>
          <cell r="J377" t="str">
            <v>177-07H00-16H00 (SEG-A-SEX)</v>
          </cell>
          <cell r="K377" t="str">
            <v>DIURNO</v>
          </cell>
          <cell r="L377" t="str">
            <v>Ativo</v>
          </cell>
          <cell r="M377">
            <v>2803.41</v>
          </cell>
          <cell r="N377">
            <v>282.40000000000003</v>
          </cell>
        </row>
        <row r="378">
          <cell r="A378">
            <v>1542</v>
          </cell>
          <cell r="B378" t="str">
            <v>DANIEL JULIO ANTONIO GOULART</v>
          </cell>
          <cell r="C378">
            <v>44823</v>
          </cell>
          <cell r="D378" t="str">
            <v>TECNICO DE ENGENHARIA CLINICA</v>
          </cell>
          <cell r="E378" t="str">
            <v>7  -  Ensino médio completo</v>
          </cell>
          <cell r="F378" t="str">
            <v>Masculino</v>
          </cell>
          <cell r="G378" t="str">
            <v>19-ENGENHARIA CLINICA</v>
          </cell>
          <cell r="H378">
            <v>200</v>
          </cell>
          <cell r="I378">
            <v>40</v>
          </cell>
          <cell r="J378" t="str">
            <v>177-07H00-16H00 (SEG-A-SEX)</v>
          </cell>
          <cell r="K378" t="str">
            <v>DIURNO</v>
          </cell>
          <cell r="L378" t="str">
            <v>Ativo</v>
          </cell>
          <cell r="M378">
            <v>4174.72</v>
          </cell>
          <cell r="N378">
            <v>282.40000000000003</v>
          </cell>
        </row>
        <row r="379">
          <cell r="A379">
            <v>1545</v>
          </cell>
          <cell r="B379" t="str">
            <v>WAGNER LEONARDO FERREIRA DA SILVA</v>
          </cell>
          <cell r="C379">
            <v>44823</v>
          </cell>
          <cell r="D379" t="str">
            <v>ENGENHEIRO AMBIENTAL</v>
          </cell>
          <cell r="E379" t="str">
            <v>9  -  Superior completo</v>
          </cell>
          <cell r="F379" t="str">
            <v>Masculino</v>
          </cell>
          <cell r="G379" t="str">
            <v>27-SESMT</v>
          </cell>
          <cell r="H379">
            <v>200</v>
          </cell>
          <cell r="I379">
            <v>40</v>
          </cell>
          <cell r="J379" t="str">
            <v>173-08H00-17H00 (SEG-A-SEX)</v>
          </cell>
          <cell r="K379" t="str">
            <v>DIURNO</v>
          </cell>
          <cell r="L379" t="str">
            <v>Ativo</v>
          </cell>
          <cell r="M379">
            <v>8174.43</v>
          </cell>
          <cell r="N379">
            <v>282.40000000000003</v>
          </cell>
        </row>
        <row r="380">
          <cell r="A380">
            <v>1547</v>
          </cell>
          <cell r="B380" t="str">
            <v>VANESSA FABIANA SERAPIAO</v>
          </cell>
          <cell r="C380">
            <v>44824</v>
          </cell>
          <cell r="D380" t="str">
            <v>SUPERVISOR DE ENFERMAGEM</v>
          </cell>
          <cell r="E380" t="str">
            <v>9  -  Superior completo</v>
          </cell>
          <cell r="F380" t="str">
            <v>Feminino</v>
          </cell>
          <cell r="G380" t="str">
            <v>2-CENTRO CIRURGICO</v>
          </cell>
          <cell r="H380">
            <v>200</v>
          </cell>
          <cell r="I380">
            <v>40</v>
          </cell>
          <cell r="J380" t="str">
            <v>181-10H00-19H00 (SEG-A-SEX)</v>
          </cell>
          <cell r="K380" t="str">
            <v>DIURNO</v>
          </cell>
          <cell r="L380" t="str">
            <v>Ativo</v>
          </cell>
          <cell r="M380">
            <v>9622.9500000000007</v>
          </cell>
          <cell r="N380">
            <v>282.40000000000003</v>
          </cell>
        </row>
        <row r="381">
          <cell r="A381">
            <v>1548</v>
          </cell>
          <cell r="B381" t="str">
            <v>DANIEL JUNIOR FREITAS RODRIGUES</v>
          </cell>
          <cell r="C381">
            <v>44825</v>
          </cell>
          <cell r="D381" t="str">
            <v>TECNICO DE GESSO</v>
          </cell>
          <cell r="E381" t="str">
            <v>7  -  Ensino médio completo</v>
          </cell>
          <cell r="F381" t="str">
            <v>Masculino</v>
          </cell>
          <cell r="G381" t="str">
            <v>9-PA ADULTO</v>
          </cell>
          <cell r="H381">
            <v>180</v>
          </cell>
          <cell r="I381">
            <v>36</v>
          </cell>
          <cell r="J381" t="str">
            <v>171-19H00-07H00 (12X36)</v>
          </cell>
          <cell r="K381" t="str">
            <v>NOTURNO</v>
          </cell>
          <cell r="L381" t="str">
            <v>Ativo</v>
          </cell>
          <cell r="M381">
            <v>1868.94</v>
          </cell>
          <cell r="N381">
            <v>282.40000000000003</v>
          </cell>
        </row>
        <row r="382">
          <cell r="A382">
            <v>1551</v>
          </cell>
          <cell r="B382" t="str">
            <v>CAMILA CAMPOS BALTAZAR</v>
          </cell>
          <cell r="C382">
            <v>44825</v>
          </cell>
          <cell r="D382" t="str">
            <v>SUPERVISOR DE ENFERMAGEM</v>
          </cell>
          <cell r="E382" t="str">
            <v>9  -  Superior completo</v>
          </cell>
          <cell r="F382" t="str">
            <v>Feminino</v>
          </cell>
          <cell r="G382" t="str">
            <v>39-AMBULATORIO</v>
          </cell>
          <cell r="H382">
            <v>200</v>
          </cell>
          <cell r="I382">
            <v>40</v>
          </cell>
          <cell r="J382" t="str">
            <v>181-10H00-19H00 (SEG-A-SEX)</v>
          </cell>
          <cell r="K382" t="str">
            <v>DIURNO</v>
          </cell>
          <cell r="L382" t="str">
            <v>Ativo</v>
          </cell>
          <cell r="M382">
            <v>9622.9500000000007</v>
          </cell>
          <cell r="N382">
            <v>282.40000000000003</v>
          </cell>
        </row>
        <row r="383">
          <cell r="A383">
            <v>1552</v>
          </cell>
          <cell r="B383" t="str">
            <v>ANDREA MACHADO SALVIATTO</v>
          </cell>
          <cell r="C383">
            <v>44825</v>
          </cell>
          <cell r="D383" t="str">
            <v>ENFERMEIRO</v>
          </cell>
          <cell r="E383" t="str">
            <v>9  -  Superior completo</v>
          </cell>
          <cell r="F383" t="str">
            <v>Feminino</v>
          </cell>
          <cell r="G383" t="str">
            <v>34-CLINICA MEDICA - 7 ANDAR</v>
          </cell>
          <cell r="H383">
            <v>180</v>
          </cell>
          <cell r="I383">
            <v>36</v>
          </cell>
          <cell r="J383" t="str">
            <v>172-07H00-19H00 (12X36)</v>
          </cell>
          <cell r="K383" t="str">
            <v>DIURNO</v>
          </cell>
          <cell r="L383" t="str">
            <v>Ativo</v>
          </cell>
          <cell r="M383">
            <v>5067.3100000000004</v>
          </cell>
          <cell r="N383">
            <v>282.40000000000003</v>
          </cell>
        </row>
        <row r="384">
          <cell r="A384">
            <v>1558</v>
          </cell>
          <cell r="B384" t="str">
            <v>ALINE RAMOS DE SOUZA</v>
          </cell>
          <cell r="C384">
            <v>44830</v>
          </cell>
          <cell r="D384" t="str">
            <v>RECEPCIONISTA</v>
          </cell>
          <cell r="E384" t="str">
            <v>7  -  Ensino médio completo</v>
          </cell>
          <cell r="F384" t="str">
            <v>Feminino</v>
          </cell>
          <cell r="G384" t="str">
            <v>1-RECEPCAO</v>
          </cell>
          <cell r="H384">
            <v>180</v>
          </cell>
          <cell r="I384">
            <v>36</v>
          </cell>
          <cell r="J384" t="str">
            <v>172-07H00-19H00 (12X36)</v>
          </cell>
          <cell r="K384" t="str">
            <v>DIURNO</v>
          </cell>
          <cell r="L384" t="str">
            <v>Ativo</v>
          </cell>
          <cell r="M384">
            <v>1612.5</v>
          </cell>
          <cell r="N384">
            <v>282.40000000000003</v>
          </cell>
        </row>
        <row r="385">
          <cell r="A385">
            <v>1562</v>
          </cell>
          <cell r="B385" t="str">
            <v>JOSE HILDO BORGES CAMELO</v>
          </cell>
          <cell r="C385">
            <v>44830</v>
          </cell>
          <cell r="D385" t="str">
            <v>AUXILIAR DE ROUPARIA</v>
          </cell>
          <cell r="E385" t="str">
            <v>7  -  Ensino médio completo</v>
          </cell>
          <cell r="F385" t="str">
            <v>Masculino</v>
          </cell>
          <cell r="G385" t="str">
            <v>5-ROUPARIA</v>
          </cell>
          <cell r="H385">
            <v>180</v>
          </cell>
          <cell r="I385">
            <v>36</v>
          </cell>
          <cell r="J385" t="str">
            <v>172-07H00-19H00 (12X36)</v>
          </cell>
          <cell r="K385" t="str">
            <v>DIURNO</v>
          </cell>
          <cell r="L385" t="str">
            <v>Ativo</v>
          </cell>
          <cell r="M385">
            <v>1719.05</v>
          </cell>
          <cell r="N385">
            <v>564.80000000000007</v>
          </cell>
        </row>
        <row r="386">
          <cell r="A386">
            <v>1563</v>
          </cell>
          <cell r="B386" t="str">
            <v>REGIANE APARECIDA ROCHA DA SILVA</v>
          </cell>
          <cell r="C386">
            <v>44831</v>
          </cell>
          <cell r="D386" t="str">
            <v>TECNICO DE ENFERMAGEM</v>
          </cell>
          <cell r="E386" t="str">
            <v>7  -  Ensino médio completo</v>
          </cell>
          <cell r="F386" t="str">
            <v>Feminino</v>
          </cell>
          <cell r="G386" t="str">
            <v>7-CLINICA MEDICA - 6 ANDAR</v>
          </cell>
          <cell r="H386">
            <v>180</v>
          </cell>
          <cell r="I386">
            <v>36</v>
          </cell>
          <cell r="J386" t="str">
            <v>172-07H00-19H00 (12X36)</v>
          </cell>
          <cell r="K386" t="str">
            <v>DIURNO</v>
          </cell>
          <cell r="L386" t="str">
            <v>Ativo</v>
          </cell>
          <cell r="M386">
            <v>2772.7</v>
          </cell>
          <cell r="N386">
            <v>282.40000000000003</v>
          </cell>
        </row>
        <row r="387">
          <cell r="A387">
            <v>1573</v>
          </cell>
          <cell r="B387" t="str">
            <v>HEIDE JULIANA BEZERRA PROFETA DIAS</v>
          </cell>
          <cell r="C387">
            <v>44805</v>
          </cell>
          <cell r="D387" t="str">
            <v>ENFERMEIRO</v>
          </cell>
          <cell r="E387" t="str">
            <v>9  -  Superior completo</v>
          </cell>
          <cell r="F387" t="str">
            <v>Feminino</v>
          </cell>
          <cell r="G387" t="str">
            <v>8-CLINICA MEDICA - 5 ANDAR</v>
          </cell>
          <cell r="H387">
            <v>180</v>
          </cell>
          <cell r="I387">
            <v>36</v>
          </cell>
          <cell r="J387" t="str">
            <v>172-07H00-19H00 (12X36)</v>
          </cell>
          <cell r="K387" t="str">
            <v>DIURNO</v>
          </cell>
          <cell r="L387" t="str">
            <v>Ativo</v>
          </cell>
          <cell r="M387">
            <v>5067.3100000000004</v>
          </cell>
          <cell r="N387">
            <v>282.40000000000003</v>
          </cell>
        </row>
        <row r="388">
          <cell r="A388">
            <v>1574</v>
          </cell>
          <cell r="B388" t="str">
            <v>ROSANGELA SANTOS DE MENEZES</v>
          </cell>
          <cell r="C388">
            <v>44805</v>
          </cell>
          <cell r="D388" t="str">
            <v>TECNICO DE ENFERMAGEM</v>
          </cell>
          <cell r="E388" t="str">
            <v>9  -  Superior completo</v>
          </cell>
          <cell r="F388" t="str">
            <v>Feminino</v>
          </cell>
          <cell r="G388" t="str">
            <v>36-ENDOSCOPIA</v>
          </cell>
          <cell r="H388">
            <v>180</v>
          </cell>
          <cell r="I388">
            <v>36</v>
          </cell>
          <cell r="J388" t="str">
            <v>172-07H00-19H00 (12X36)</v>
          </cell>
          <cell r="K388" t="str">
            <v>DIURNO</v>
          </cell>
          <cell r="L388" t="str">
            <v>Ativo</v>
          </cell>
          <cell r="M388">
            <v>2772.7</v>
          </cell>
          <cell r="N388">
            <v>282.40000000000003</v>
          </cell>
        </row>
        <row r="389">
          <cell r="A389">
            <v>1575</v>
          </cell>
          <cell r="B389" t="str">
            <v>LARISSA ALVES SILVA</v>
          </cell>
          <cell r="C389">
            <v>44806</v>
          </cell>
          <cell r="D389" t="str">
            <v>ENFERMEIRO</v>
          </cell>
          <cell r="E389" t="str">
            <v>9  -  Superior completo</v>
          </cell>
          <cell r="F389" t="str">
            <v>Feminino</v>
          </cell>
          <cell r="G389" t="str">
            <v>7-CLINICA MEDICA - 6 ANDAR</v>
          </cell>
          <cell r="H389">
            <v>180</v>
          </cell>
          <cell r="I389">
            <v>36</v>
          </cell>
          <cell r="J389" t="str">
            <v>172-07H00-19H00 (12X36)</v>
          </cell>
          <cell r="K389" t="str">
            <v>DIURNO</v>
          </cell>
          <cell r="L389" t="str">
            <v>Ativo</v>
          </cell>
          <cell r="M389">
            <v>5067.3100000000004</v>
          </cell>
          <cell r="N389">
            <v>282.40000000000003</v>
          </cell>
        </row>
        <row r="390">
          <cell r="A390">
            <v>1585</v>
          </cell>
          <cell r="B390" t="str">
            <v>LIDIA ELENI GOMES ALVES DA SILVA</v>
          </cell>
          <cell r="C390">
            <v>44866</v>
          </cell>
          <cell r="D390" t="str">
            <v>ENFERMEIRO</v>
          </cell>
          <cell r="E390" t="str">
            <v>9  -  Superior completo</v>
          </cell>
          <cell r="F390" t="str">
            <v>Feminino</v>
          </cell>
          <cell r="G390" t="str">
            <v>7-CLINICA MEDICA - 6 ANDAR</v>
          </cell>
          <cell r="H390">
            <v>180</v>
          </cell>
          <cell r="I390">
            <v>36</v>
          </cell>
          <cell r="J390" t="str">
            <v>171-19H00-07H00 (12X36)</v>
          </cell>
          <cell r="K390" t="str">
            <v>NOTURNO</v>
          </cell>
          <cell r="L390" t="str">
            <v>Ativo</v>
          </cell>
          <cell r="M390">
            <v>5067.3100000000004</v>
          </cell>
          <cell r="N390">
            <v>282.40000000000003</v>
          </cell>
        </row>
        <row r="391">
          <cell r="A391">
            <v>1586</v>
          </cell>
          <cell r="B391" t="str">
            <v>MARCELA ANDRADE SILVA</v>
          </cell>
          <cell r="C391">
            <v>44866</v>
          </cell>
          <cell r="D391" t="str">
            <v>TECNICO DE ENFERMAGEM</v>
          </cell>
          <cell r="E391" t="str">
            <v>7  -  Ensino médio completo</v>
          </cell>
          <cell r="F391" t="str">
            <v>Feminino</v>
          </cell>
          <cell r="G391" t="str">
            <v>15-PA PEDIATRICO</v>
          </cell>
          <cell r="H391">
            <v>180</v>
          </cell>
          <cell r="I391">
            <v>36</v>
          </cell>
          <cell r="J391" t="str">
            <v>171-19H00-07H00 (12X36)</v>
          </cell>
          <cell r="K391" t="str">
            <v>NOTURNO</v>
          </cell>
          <cell r="L391" t="str">
            <v>Ativo</v>
          </cell>
          <cell r="M391">
            <v>2772.7</v>
          </cell>
          <cell r="N391">
            <v>282.40000000000003</v>
          </cell>
        </row>
        <row r="392">
          <cell r="A392">
            <v>1589</v>
          </cell>
          <cell r="B392" t="str">
            <v>MAYARA DE PAULO RODRIGUES</v>
          </cell>
          <cell r="C392">
            <v>44866</v>
          </cell>
          <cell r="D392" t="str">
            <v>ANALISTA DE R&amp;S JR</v>
          </cell>
          <cell r="E392" t="str">
            <v>9  -  Superior completo</v>
          </cell>
          <cell r="F392" t="str">
            <v>Feminino</v>
          </cell>
          <cell r="G392" t="str">
            <v>21-RECURSOS HUMANOS</v>
          </cell>
          <cell r="H392">
            <v>200</v>
          </cell>
          <cell r="I392">
            <v>40</v>
          </cell>
          <cell r="J392" t="str">
            <v>177-07H00-16H00 (SEG-A-SEX)</v>
          </cell>
          <cell r="K392" t="str">
            <v>DIURNO</v>
          </cell>
          <cell r="L392" t="str">
            <v>Ativo</v>
          </cell>
          <cell r="M392">
            <v>4153.2</v>
          </cell>
          <cell r="N392">
            <v>282.40000000000003</v>
          </cell>
        </row>
        <row r="393">
          <cell r="A393">
            <v>1590</v>
          </cell>
          <cell r="B393" t="str">
            <v>MILENA STEFANY AFFONSO BARBOSA</v>
          </cell>
          <cell r="C393">
            <v>44866</v>
          </cell>
          <cell r="D393" t="str">
            <v>ANALISTA DE RH JR</v>
          </cell>
          <cell r="E393" t="str">
            <v>9  -  Superior completo</v>
          </cell>
          <cell r="F393" t="str">
            <v>Feminino</v>
          </cell>
          <cell r="G393" t="str">
            <v>21-RECURSOS HUMANOS</v>
          </cell>
          <cell r="H393">
            <v>200</v>
          </cell>
          <cell r="I393">
            <v>40</v>
          </cell>
          <cell r="J393" t="str">
            <v>177-07H00-16H00 (SEG-A-SEX)</v>
          </cell>
          <cell r="K393" t="str">
            <v>DIURNO</v>
          </cell>
          <cell r="L393" t="str">
            <v>Ativo</v>
          </cell>
          <cell r="M393">
            <v>4153.2</v>
          </cell>
          <cell r="N393">
            <v>282.40000000000003</v>
          </cell>
        </row>
        <row r="394">
          <cell r="A394">
            <v>1595</v>
          </cell>
          <cell r="B394" t="str">
            <v>ELISANGELA RODRIGUES SILVA</v>
          </cell>
          <cell r="C394">
            <v>44868</v>
          </cell>
          <cell r="D394" t="str">
            <v>TECNICO DE ENFERMAGEM</v>
          </cell>
          <cell r="E394" t="str">
            <v>7  -  Ensino médio completo</v>
          </cell>
          <cell r="F394" t="str">
            <v>Feminino</v>
          </cell>
          <cell r="G394" t="str">
            <v>16-UTI PEDIATRICA</v>
          </cell>
          <cell r="H394">
            <v>180</v>
          </cell>
          <cell r="I394">
            <v>36</v>
          </cell>
          <cell r="J394" t="str">
            <v>171-19H00-07H00 (12X36)</v>
          </cell>
          <cell r="K394" t="str">
            <v>NOTURNO</v>
          </cell>
          <cell r="L394" t="str">
            <v>Ativo</v>
          </cell>
          <cell r="M394">
            <v>2772.7</v>
          </cell>
          <cell r="N394">
            <v>564.80000000000007</v>
          </cell>
        </row>
        <row r="395">
          <cell r="A395">
            <v>1596</v>
          </cell>
          <cell r="B395" t="str">
            <v>ADRIELLE RODRIGUES DOS SANTOS</v>
          </cell>
          <cell r="C395">
            <v>44869</v>
          </cell>
          <cell r="D395" t="str">
            <v>TECNICO DE ENFERMAGEM</v>
          </cell>
          <cell r="E395" t="str">
            <v>7  -  Ensino médio completo</v>
          </cell>
          <cell r="F395" t="str">
            <v>Feminino</v>
          </cell>
          <cell r="G395" t="str">
            <v>17-PEDIATRIA</v>
          </cell>
          <cell r="H395">
            <v>180</v>
          </cell>
          <cell r="I395">
            <v>36</v>
          </cell>
          <cell r="J395" t="str">
            <v>172-07H00-19H00 (12X36)</v>
          </cell>
          <cell r="K395" t="str">
            <v>DIURNO</v>
          </cell>
          <cell r="L395" t="str">
            <v>Ativo</v>
          </cell>
          <cell r="M395">
            <v>2772.7</v>
          </cell>
          <cell r="N395">
            <v>282.40000000000003</v>
          </cell>
        </row>
        <row r="396">
          <cell r="A396">
            <v>1597</v>
          </cell>
          <cell r="B396" t="str">
            <v>CRISTIANE SANTOS DA SILVA PAIXAO DE OLIVEIRA</v>
          </cell>
          <cell r="C396">
            <v>44869</v>
          </cell>
          <cell r="D396" t="str">
            <v>TECNICO DE ENFERMAGEM</v>
          </cell>
          <cell r="E396" t="str">
            <v>7  -  Ensino médio completo</v>
          </cell>
          <cell r="F396" t="str">
            <v>Feminino</v>
          </cell>
          <cell r="G396" t="str">
            <v>9-PA ADULTO</v>
          </cell>
          <cell r="H396">
            <v>180</v>
          </cell>
          <cell r="I396">
            <v>36</v>
          </cell>
          <cell r="J396" t="str">
            <v>171-19H00-07H00 (12X36)</v>
          </cell>
          <cell r="K396" t="str">
            <v>NOTURNO</v>
          </cell>
          <cell r="L396" t="str">
            <v>Ativo</v>
          </cell>
          <cell r="M396">
            <v>2772.7</v>
          </cell>
          <cell r="N396">
            <v>282.40000000000003</v>
          </cell>
        </row>
        <row r="397">
          <cell r="A397">
            <v>1600</v>
          </cell>
          <cell r="B397" t="str">
            <v>VALDENILZA SILVA SOUZA</v>
          </cell>
          <cell r="C397">
            <v>44869</v>
          </cell>
          <cell r="D397" t="str">
            <v>ENFERMEIRO</v>
          </cell>
          <cell r="E397" t="str">
            <v>9  -  Superior completo</v>
          </cell>
          <cell r="F397" t="str">
            <v>Feminino</v>
          </cell>
          <cell r="G397" t="str">
            <v>3-UTI ADULTO</v>
          </cell>
          <cell r="H397">
            <v>180</v>
          </cell>
          <cell r="I397">
            <v>36</v>
          </cell>
          <cell r="J397" t="str">
            <v>172-07H00-19H00 (12X36)</v>
          </cell>
          <cell r="K397" t="str">
            <v>DIURNO</v>
          </cell>
          <cell r="L397" t="str">
            <v>Ativo</v>
          </cell>
          <cell r="M397">
            <v>5067.3100000000004</v>
          </cell>
          <cell r="N397">
            <v>564.80000000000007</v>
          </cell>
        </row>
        <row r="398">
          <cell r="A398">
            <v>1602</v>
          </cell>
          <cell r="B398" t="str">
            <v>DANIELLE CORREA ESTEVAM</v>
          </cell>
          <cell r="C398">
            <v>44872</v>
          </cell>
          <cell r="D398" t="str">
            <v>TECNICO DE ENFERMAGEM</v>
          </cell>
          <cell r="E398" t="str">
            <v>7  -  Ensino médio completo</v>
          </cell>
          <cell r="F398" t="str">
            <v>Feminino</v>
          </cell>
          <cell r="G398" t="str">
            <v>36-ENDOSCOPIA</v>
          </cell>
          <cell r="H398">
            <v>180</v>
          </cell>
          <cell r="I398">
            <v>36</v>
          </cell>
          <cell r="J398" t="str">
            <v>172-07H00-19H00 (12X36)</v>
          </cell>
          <cell r="K398" t="str">
            <v>DIURNO</v>
          </cell>
          <cell r="L398" t="str">
            <v>Ativo</v>
          </cell>
          <cell r="M398">
            <v>2772.7</v>
          </cell>
          <cell r="N398">
            <v>282.40000000000003</v>
          </cell>
        </row>
        <row r="399">
          <cell r="A399">
            <v>1603</v>
          </cell>
          <cell r="B399" t="str">
            <v>IVONE DO PRADO CRUZ SANTOS</v>
          </cell>
          <cell r="C399">
            <v>44872</v>
          </cell>
          <cell r="D399" t="str">
            <v>ENFERMEIRO</v>
          </cell>
          <cell r="E399" t="str">
            <v>9  -  Superior completo</v>
          </cell>
          <cell r="F399" t="str">
            <v>Feminino</v>
          </cell>
          <cell r="G399" t="str">
            <v>16-UTI PEDIATRICA</v>
          </cell>
          <cell r="H399">
            <v>180</v>
          </cell>
          <cell r="I399">
            <v>36</v>
          </cell>
          <cell r="J399" t="str">
            <v>172-07H00-19H00 (12X36)</v>
          </cell>
          <cell r="K399" t="str">
            <v>DIURNO</v>
          </cell>
          <cell r="L399" t="str">
            <v>Ativo</v>
          </cell>
          <cell r="M399">
            <v>5067.3100000000004</v>
          </cell>
          <cell r="N399">
            <v>564.80000000000007</v>
          </cell>
        </row>
        <row r="400">
          <cell r="A400">
            <v>1605</v>
          </cell>
          <cell r="B400" t="str">
            <v>HELOISA FERREIRA PAIVA DA SILVA</v>
          </cell>
          <cell r="C400">
            <v>44872</v>
          </cell>
          <cell r="D400" t="str">
            <v>ENFERMEIRO</v>
          </cell>
          <cell r="E400" t="str">
            <v>7  -  Ensino médio completo</v>
          </cell>
          <cell r="F400" t="str">
            <v>Feminino</v>
          </cell>
          <cell r="G400" t="str">
            <v>7-CLINICA MEDICA - 6 ANDAR</v>
          </cell>
          <cell r="H400">
            <v>180</v>
          </cell>
          <cell r="I400">
            <v>36</v>
          </cell>
          <cell r="J400" t="str">
            <v>172-07H00-19H00 (12X36)</v>
          </cell>
          <cell r="K400" t="str">
            <v>DIURNO</v>
          </cell>
          <cell r="L400" t="str">
            <v>Ativo</v>
          </cell>
          <cell r="M400">
            <v>5067.3100000000004</v>
          </cell>
          <cell r="N400">
            <v>282.40000000000003</v>
          </cell>
        </row>
        <row r="401">
          <cell r="A401">
            <v>1606</v>
          </cell>
          <cell r="B401" t="str">
            <v>FABIO APARECIDO DE OLIVEIRA</v>
          </cell>
          <cell r="C401">
            <v>44873</v>
          </cell>
          <cell r="D401" t="str">
            <v>ENFERMEIRO</v>
          </cell>
          <cell r="E401" t="str">
            <v>9  -  Superior completo</v>
          </cell>
          <cell r="F401" t="str">
            <v>Masculino</v>
          </cell>
          <cell r="G401" t="str">
            <v>15-PA PEDIATRICO</v>
          </cell>
          <cell r="H401">
            <v>180</v>
          </cell>
          <cell r="I401">
            <v>36</v>
          </cell>
          <cell r="J401" t="str">
            <v>171-19H00-07H00 (12X36)</v>
          </cell>
          <cell r="K401" t="str">
            <v>NOTURNO</v>
          </cell>
          <cell r="L401" t="str">
            <v>Ativo</v>
          </cell>
          <cell r="M401">
            <v>5067.3100000000004</v>
          </cell>
          <cell r="N401">
            <v>282.40000000000003</v>
          </cell>
        </row>
        <row r="402">
          <cell r="A402">
            <v>1608</v>
          </cell>
          <cell r="B402" t="str">
            <v>MARINALVA ANTONIA DA SILVA CAVALCANTE</v>
          </cell>
          <cell r="C402">
            <v>44873</v>
          </cell>
          <cell r="D402" t="str">
            <v>TECNICO DE ENFERMAGEM</v>
          </cell>
          <cell r="E402" t="str">
            <v>7  -  Ensino médio completo</v>
          </cell>
          <cell r="F402" t="str">
            <v>Feminino</v>
          </cell>
          <cell r="G402" t="str">
            <v>36-ENDOSCOPIA</v>
          </cell>
          <cell r="H402">
            <v>180</v>
          </cell>
          <cell r="I402">
            <v>36</v>
          </cell>
          <cell r="J402" t="str">
            <v>172-07H00-19H00 (12X36)</v>
          </cell>
          <cell r="K402" t="str">
            <v>DIURNO</v>
          </cell>
          <cell r="L402" t="str">
            <v>Ativo</v>
          </cell>
          <cell r="M402">
            <v>2772.7</v>
          </cell>
          <cell r="N402">
            <v>282.40000000000003</v>
          </cell>
        </row>
        <row r="403">
          <cell r="A403">
            <v>1609</v>
          </cell>
          <cell r="B403" t="str">
            <v>MARINALVA DE NAZARE PIMENTA PINHEIRO</v>
          </cell>
          <cell r="C403">
            <v>44873</v>
          </cell>
          <cell r="D403" t="str">
            <v>TECNICO DE ENFERMAGEM</v>
          </cell>
          <cell r="E403" t="str">
            <v>7  -  Ensino médio completo</v>
          </cell>
          <cell r="F403" t="str">
            <v>Feminino</v>
          </cell>
          <cell r="G403" t="str">
            <v>7-CLINICA MEDICA - 6 ANDAR</v>
          </cell>
          <cell r="H403">
            <v>180</v>
          </cell>
          <cell r="I403">
            <v>36</v>
          </cell>
          <cell r="J403" t="str">
            <v>172-07H00-19H00 (12X36)</v>
          </cell>
          <cell r="K403" t="str">
            <v>DIURNO</v>
          </cell>
          <cell r="L403" t="str">
            <v>Ativo</v>
          </cell>
          <cell r="M403">
            <v>2772.7</v>
          </cell>
          <cell r="N403">
            <v>282.40000000000003</v>
          </cell>
        </row>
        <row r="404">
          <cell r="A404">
            <v>1611</v>
          </cell>
          <cell r="B404" t="str">
            <v>REGINA ESCARABOTI</v>
          </cell>
          <cell r="C404">
            <v>44873</v>
          </cell>
          <cell r="D404" t="str">
            <v>TECNICO DE ENFERMAGEM</v>
          </cell>
          <cell r="E404" t="str">
            <v>7  -  Ensino médio completo</v>
          </cell>
          <cell r="F404" t="str">
            <v>Feminino</v>
          </cell>
          <cell r="G404" t="str">
            <v>16-UTI PEDIATRICA</v>
          </cell>
          <cell r="H404">
            <v>180</v>
          </cell>
          <cell r="I404">
            <v>36</v>
          </cell>
          <cell r="J404" t="str">
            <v>172-07H00-19H00 (12X36)</v>
          </cell>
          <cell r="K404" t="str">
            <v>DIURNO</v>
          </cell>
          <cell r="L404" t="str">
            <v>Ativo</v>
          </cell>
          <cell r="M404">
            <v>2772.7</v>
          </cell>
          <cell r="N404">
            <v>564.80000000000007</v>
          </cell>
        </row>
        <row r="405">
          <cell r="A405">
            <v>1616</v>
          </cell>
          <cell r="B405" t="str">
            <v>BRUNA LETICIA DE JESUS GODOI</v>
          </cell>
          <cell r="C405">
            <v>44881</v>
          </cell>
          <cell r="D405" t="str">
            <v>ASSISTENTE ADMINISTRATIVO</v>
          </cell>
          <cell r="E405" t="str">
            <v>7  -  Ensino médio completo</v>
          </cell>
          <cell r="F405" t="str">
            <v>Feminino</v>
          </cell>
          <cell r="G405" t="str">
            <v>11-NIR</v>
          </cell>
          <cell r="H405">
            <v>180</v>
          </cell>
          <cell r="I405">
            <v>36</v>
          </cell>
          <cell r="J405" t="str">
            <v>171-19H00-07H00 (12X36)</v>
          </cell>
          <cell r="K405" t="str">
            <v>NOTURNO</v>
          </cell>
          <cell r="L405" t="str">
            <v>Ativo</v>
          </cell>
          <cell r="M405">
            <v>1868.94</v>
          </cell>
          <cell r="N405">
            <v>282.40000000000003</v>
          </cell>
        </row>
        <row r="406">
          <cell r="A406">
            <v>1617</v>
          </cell>
          <cell r="B406" t="str">
            <v>CLAUDIANA DE SOUZA BARROS</v>
          </cell>
          <cell r="C406">
            <v>44881</v>
          </cell>
          <cell r="D406" t="str">
            <v>ENFERMEIRO NIR</v>
          </cell>
          <cell r="E406" t="str">
            <v>10  -  Pós Graduação / Especialização</v>
          </cell>
          <cell r="F406" t="str">
            <v>Feminino</v>
          </cell>
          <cell r="G406" t="str">
            <v>11-NIR</v>
          </cell>
          <cell r="H406">
            <v>200</v>
          </cell>
          <cell r="I406">
            <v>40</v>
          </cell>
          <cell r="J406" t="str">
            <v>173-08H00-17H00 (SEG-A-SEX)</v>
          </cell>
          <cell r="K406" t="str">
            <v>DIURNO</v>
          </cell>
          <cell r="L406" t="str">
            <v>Ativo</v>
          </cell>
          <cell r="M406">
            <v>5630.34</v>
          </cell>
          <cell r="N406">
            <v>282.40000000000003</v>
          </cell>
        </row>
        <row r="407">
          <cell r="A407">
            <v>1618</v>
          </cell>
          <cell r="B407" t="str">
            <v>EMILLY STRADA GALDINO</v>
          </cell>
          <cell r="C407">
            <v>44881</v>
          </cell>
          <cell r="D407" t="str">
            <v>FATURISTA</v>
          </cell>
          <cell r="E407" t="str">
            <v>7  -  Ensino médio completo</v>
          </cell>
          <cell r="F407" t="str">
            <v>Feminino</v>
          </cell>
          <cell r="G407" t="str">
            <v>22-FATURAMENTO</v>
          </cell>
          <cell r="H407">
            <v>200</v>
          </cell>
          <cell r="I407">
            <v>40</v>
          </cell>
          <cell r="J407" t="str">
            <v>173-08H00-17H00 (SEG-A-SEX)</v>
          </cell>
          <cell r="K407" t="str">
            <v>DIURNO</v>
          </cell>
          <cell r="L407" t="str">
            <v>Licença maternidade (120 dias)</v>
          </cell>
          <cell r="M407">
            <v>2284.2600000000002</v>
          </cell>
          <cell r="N407">
            <v>282.40000000000003</v>
          </cell>
        </row>
        <row r="408">
          <cell r="A408">
            <v>1620</v>
          </cell>
          <cell r="B408" t="str">
            <v>GABRIELA OLIVEIRA REZENDE</v>
          </cell>
          <cell r="C408">
            <v>44881</v>
          </cell>
          <cell r="D408" t="str">
            <v>ENFERMEIRO</v>
          </cell>
          <cell r="E408" t="str">
            <v>9  -  Superior completo</v>
          </cell>
          <cell r="F408" t="str">
            <v>Feminino</v>
          </cell>
          <cell r="G408" t="str">
            <v>7-CLINICA MEDICA - 6 ANDAR</v>
          </cell>
          <cell r="H408">
            <v>180</v>
          </cell>
          <cell r="I408">
            <v>36</v>
          </cell>
          <cell r="J408" t="str">
            <v>171-19H00-07H00 (12X36)</v>
          </cell>
          <cell r="K408" t="str">
            <v>NOTURNO</v>
          </cell>
          <cell r="L408" t="str">
            <v>Ativo</v>
          </cell>
          <cell r="M408">
            <v>5067.3100000000004</v>
          </cell>
          <cell r="N408">
            <v>282.40000000000003</v>
          </cell>
        </row>
        <row r="409">
          <cell r="A409">
            <v>1621</v>
          </cell>
          <cell r="B409" t="str">
            <v>JADE DIAS OLIVEIRA CERQUEIRA</v>
          </cell>
          <cell r="C409">
            <v>44881</v>
          </cell>
          <cell r="D409" t="str">
            <v>FISIOTERAPEUTA</v>
          </cell>
          <cell r="E409" t="str">
            <v>9  -  Superior completo</v>
          </cell>
          <cell r="F409" t="str">
            <v>Feminino</v>
          </cell>
          <cell r="G409" t="str">
            <v>17-PEDIATRIA</v>
          </cell>
          <cell r="H409">
            <v>150</v>
          </cell>
          <cell r="I409">
            <v>30</v>
          </cell>
          <cell r="J409" t="str">
            <v>174-07H00-19H00 (12X60)</v>
          </cell>
          <cell r="K409" t="str">
            <v>DIURNO</v>
          </cell>
          <cell r="L409" t="str">
            <v>Ativo</v>
          </cell>
          <cell r="M409">
            <v>3905.2</v>
          </cell>
          <cell r="N409">
            <v>282.40000000000003</v>
          </cell>
        </row>
        <row r="410">
          <cell r="A410">
            <v>1622</v>
          </cell>
          <cell r="B410" t="str">
            <v>JOELMA DA SILVA CARVALHO</v>
          </cell>
          <cell r="C410">
            <v>44881</v>
          </cell>
          <cell r="D410" t="str">
            <v>TECNICO DE GESSO</v>
          </cell>
          <cell r="E410" t="str">
            <v>7  -  Ensino médio completo</v>
          </cell>
          <cell r="F410" t="str">
            <v>Feminino</v>
          </cell>
          <cell r="G410" t="str">
            <v>9-PA ADULTO</v>
          </cell>
          <cell r="H410">
            <v>180</v>
          </cell>
          <cell r="I410">
            <v>36</v>
          </cell>
          <cell r="J410" t="str">
            <v>171-19H00-07H00 (12X36)</v>
          </cell>
          <cell r="K410" t="str">
            <v>NOTURNO</v>
          </cell>
          <cell r="L410" t="str">
            <v>Ativo</v>
          </cell>
          <cell r="M410">
            <v>1868.94</v>
          </cell>
          <cell r="N410">
            <v>282.40000000000003</v>
          </cell>
        </row>
        <row r="411">
          <cell r="A411">
            <v>1623</v>
          </cell>
          <cell r="B411" t="str">
            <v>JULIANA MARTINS DOS SANTOS</v>
          </cell>
          <cell r="C411">
            <v>44881</v>
          </cell>
          <cell r="D411" t="str">
            <v>TECNICO DE ENFERMAGEM</v>
          </cell>
          <cell r="E411" t="str">
            <v>7  -  Ensino médio completo</v>
          </cell>
          <cell r="F411" t="str">
            <v>Feminino</v>
          </cell>
          <cell r="G411" t="str">
            <v>7-CLINICA MEDICA - 6 ANDAR</v>
          </cell>
          <cell r="H411">
            <v>180</v>
          </cell>
          <cell r="I411">
            <v>36</v>
          </cell>
          <cell r="J411" t="str">
            <v>171-19H00-07H00 (12X36)</v>
          </cell>
          <cell r="K411" t="str">
            <v>NOTURNO</v>
          </cell>
          <cell r="L411" t="str">
            <v>Ativo</v>
          </cell>
          <cell r="M411">
            <v>2772.7</v>
          </cell>
          <cell r="N411">
            <v>282.40000000000003</v>
          </cell>
        </row>
        <row r="412">
          <cell r="A412">
            <v>1624</v>
          </cell>
          <cell r="B412" t="str">
            <v>MARCIA APARECIDA FERRAZ DA SILVA</v>
          </cell>
          <cell r="C412">
            <v>44881</v>
          </cell>
          <cell r="D412" t="str">
            <v>TECNICO DE FARMACIA</v>
          </cell>
          <cell r="E412" t="str">
            <v>7  -  Ensino médio completo</v>
          </cell>
          <cell r="F412" t="str">
            <v>Feminino</v>
          </cell>
          <cell r="G412" t="str">
            <v>4-FARMACIA</v>
          </cell>
          <cell r="H412">
            <v>180</v>
          </cell>
          <cell r="I412">
            <v>36</v>
          </cell>
          <cell r="J412" t="str">
            <v>172-07H00-19H00 (12X36)</v>
          </cell>
          <cell r="K412" t="str">
            <v>DIURNO</v>
          </cell>
          <cell r="L412" t="str">
            <v>Ativo</v>
          </cell>
          <cell r="M412">
            <v>2291.66</v>
          </cell>
          <cell r="N412">
            <v>282.40000000000003</v>
          </cell>
        </row>
        <row r="413">
          <cell r="A413">
            <v>1625</v>
          </cell>
          <cell r="B413" t="str">
            <v>MARIA EDUARDA OLIVEIRA REIS</v>
          </cell>
          <cell r="C413">
            <v>44881</v>
          </cell>
          <cell r="D413" t="str">
            <v>ENFERMEIRO</v>
          </cell>
          <cell r="E413" t="str">
            <v>7  -  Ensino médio completo</v>
          </cell>
          <cell r="F413" t="str">
            <v>Feminino</v>
          </cell>
          <cell r="G413" t="str">
            <v>12-PRONTO SOCORRO</v>
          </cell>
          <cell r="H413">
            <v>180</v>
          </cell>
          <cell r="I413">
            <v>36</v>
          </cell>
          <cell r="J413" t="str">
            <v>172-07H00-19H00 (12X36)</v>
          </cell>
          <cell r="K413" t="str">
            <v>DIURNO</v>
          </cell>
          <cell r="L413" t="str">
            <v>Ativo</v>
          </cell>
          <cell r="M413">
            <v>5067.3100000000004</v>
          </cell>
          <cell r="N413">
            <v>282.40000000000003</v>
          </cell>
        </row>
        <row r="414">
          <cell r="A414">
            <v>1627</v>
          </cell>
          <cell r="B414" t="str">
            <v>ROGERIO LUIZ DA SILVA</v>
          </cell>
          <cell r="C414">
            <v>44881</v>
          </cell>
          <cell r="D414" t="str">
            <v>TECNICO DE ENFERMAGEM</v>
          </cell>
          <cell r="E414" t="str">
            <v>7  -  Ensino médio completo</v>
          </cell>
          <cell r="F414" t="str">
            <v>Masculino</v>
          </cell>
          <cell r="G414" t="str">
            <v>3-UTI ADULTO</v>
          </cell>
          <cell r="H414">
            <v>180</v>
          </cell>
          <cell r="I414">
            <v>36</v>
          </cell>
          <cell r="J414" t="str">
            <v>172-07H00-19H00 (12X36)</v>
          </cell>
          <cell r="K414" t="str">
            <v>DIURNO</v>
          </cell>
          <cell r="L414" t="str">
            <v>Ativo</v>
          </cell>
          <cell r="M414">
            <v>2772.7</v>
          </cell>
          <cell r="N414">
            <v>564.80000000000007</v>
          </cell>
        </row>
        <row r="415">
          <cell r="A415">
            <v>1628</v>
          </cell>
          <cell r="B415" t="str">
            <v>TALLES ANTONIO BORGES</v>
          </cell>
          <cell r="C415">
            <v>44881</v>
          </cell>
          <cell r="D415" t="str">
            <v>TECNICO DE FARMACIA</v>
          </cell>
          <cell r="E415" t="str">
            <v>7  -  Ensino médio completo</v>
          </cell>
          <cell r="F415" t="str">
            <v>Masculino</v>
          </cell>
          <cell r="G415" t="str">
            <v>4-FARMACIA</v>
          </cell>
          <cell r="H415">
            <v>180</v>
          </cell>
          <cell r="I415">
            <v>36</v>
          </cell>
          <cell r="J415" t="str">
            <v>171-19H00-07H00 (12X36)</v>
          </cell>
          <cell r="K415" t="str">
            <v>NOTURNO</v>
          </cell>
          <cell r="L415" t="str">
            <v>Ativo</v>
          </cell>
          <cell r="M415">
            <v>2291.66</v>
          </cell>
          <cell r="N415">
            <v>282.40000000000003</v>
          </cell>
        </row>
        <row r="416">
          <cell r="A416">
            <v>1629</v>
          </cell>
          <cell r="B416" t="str">
            <v>ANA BEATRIZ ASTOLPHI</v>
          </cell>
          <cell r="C416">
            <v>44882</v>
          </cell>
          <cell r="D416" t="str">
            <v>TECNICO DE ENFERMAGEM</v>
          </cell>
          <cell r="E416" t="str">
            <v>7  -  Ensino médio completo</v>
          </cell>
          <cell r="F416" t="str">
            <v>Feminino</v>
          </cell>
          <cell r="G416" t="str">
            <v>8-CLINICA MEDICA - 5 ANDAR</v>
          </cell>
          <cell r="H416">
            <v>180</v>
          </cell>
          <cell r="I416">
            <v>36</v>
          </cell>
          <cell r="J416" t="str">
            <v>171-19H00-07H00 (12X36)</v>
          </cell>
          <cell r="K416" t="str">
            <v>NOTURNO</v>
          </cell>
          <cell r="L416" t="str">
            <v>Ativo</v>
          </cell>
          <cell r="M416">
            <v>2772.7</v>
          </cell>
          <cell r="N416">
            <v>282.40000000000003</v>
          </cell>
        </row>
        <row r="417">
          <cell r="A417">
            <v>1631</v>
          </cell>
          <cell r="B417" t="str">
            <v>EVENOR FERREIRA DE LIMA</v>
          </cell>
          <cell r="C417">
            <v>44882</v>
          </cell>
          <cell r="D417" t="str">
            <v>TECNICO DE ENFERMAGEM</v>
          </cell>
          <cell r="E417" t="str">
            <v>7  -  Ensino médio completo</v>
          </cell>
          <cell r="F417" t="str">
            <v>Masculino</v>
          </cell>
          <cell r="G417" t="str">
            <v>12-PRONTO SOCORRO</v>
          </cell>
          <cell r="H417">
            <v>180</v>
          </cell>
          <cell r="I417">
            <v>36</v>
          </cell>
          <cell r="J417" t="str">
            <v>172-07H00-19H00 (12X36)</v>
          </cell>
          <cell r="K417" t="str">
            <v>DIURNO</v>
          </cell>
          <cell r="L417" t="str">
            <v>Ativo</v>
          </cell>
          <cell r="M417">
            <v>2772.7</v>
          </cell>
          <cell r="N417">
            <v>282.40000000000003</v>
          </cell>
        </row>
        <row r="418">
          <cell r="A418">
            <v>1632</v>
          </cell>
          <cell r="B418" t="str">
            <v>FERNANDA FELIX DE LIMA</v>
          </cell>
          <cell r="C418">
            <v>44882</v>
          </cell>
          <cell r="D418" t="str">
            <v>TECNICO DE ENFERMAGEM</v>
          </cell>
          <cell r="E418" t="str">
            <v>7  -  Ensino médio completo</v>
          </cell>
          <cell r="F418" t="str">
            <v>Feminino</v>
          </cell>
          <cell r="G418" t="str">
            <v>7-CLINICA MEDICA - 6 ANDAR</v>
          </cell>
          <cell r="H418">
            <v>180</v>
          </cell>
          <cell r="I418">
            <v>36</v>
          </cell>
          <cell r="J418" t="str">
            <v>172-07H00-19H00 (12X36)</v>
          </cell>
          <cell r="K418" t="str">
            <v>DIURNO</v>
          </cell>
          <cell r="L418" t="str">
            <v>Ativo</v>
          </cell>
          <cell r="M418">
            <v>2772.7</v>
          </cell>
          <cell r="N418">
            <v>282.40000000000003</v>
          </cell>
        </row>
        <row r="419">
          <cell r="A419">
            <v>1635</v>
          </cell>
          <cell r="B419" t="str">
            <v>POLLYANNA DE DEUS MATOS</v>
          </cell>
          <cell r="C419">
            <v>44882</v>
          </cell>
          <cell r="D419" t="str">
            <v>ENFERMEIRO</v>
          </cell>
          <cell r="E419" t="str">
            <v>9  -  Superior completo</v>
          </cell>
          <cell r="F419" t="str">
            <v>Feminino</v>
          </cell>
          <cell r="G419" t="str">
            <v>16-UTI PEDIATRICA</v>
          </cell>
          <cell r="H419">
            <v>180</v>
          </cell>
          <cell r="I419">
            <v>36</v>
          </cell>
          <cell r="J419" t="str">
            <v>171-19H00-07H00 (12X36)</v>
          </cell>
          <cell r="K419" t="str">
            <v>NOTURNO</v>
          </cell>
          <cell r="L419" t="str">
            <v>Ativo</v>
          </cell>
          <cell r="M419">
            <v>5067.3100000000004</v>
          </cell>
          <cell r="N419">
            <v>564.80000000000007</v>
          </cell>
        </row>
        <row r="420">
          <cell r="A420">
            <v>1636</v>
          </cell>
          <cell r="B420" t="str">
            <v>SANDRA DE FREITAS SILVA</v>
          </cell>
          <cell r="C420">
            <v>44882</v>
          </cell>
          <cell r="D420" t="str">
            <v>TECNICO DE ENFERMAGEM</v>
          </cell>
          <cell r="E420" t="str">
            <v>7  -  Ensino médio completo</v>
          </cell>
          <cell r="F420" t="str">
            <v>Feminino</v>
          </cell>
          <cell r="G420" t="str">
            <v>16-UTI PEDIATRICA</v>
          </cell>
          <cell r="H420">
            <v>180</v>
          </cell>
          <cell r="I420">
            <v>36</v>
          </cell>
          <cell r="J420" t="str">
            <v>172-07H00-19H00 (12X36)</v>
          </cell>
          <cell r="K420" t="str">
            <v>DIURNO</v>
          </cell>
          <cell r="L420" t="str">
            <v>Ativo</v>
          </cell>
          <cell r="M420">
            <v>2772.7</v>
          </cell>
          <cell r="N420">
            <v>564.80000000000007</v>
          </cell>
        </row>
        <row r="421">
          <cell r="A421">
            <v>1637</v>
          </cell>
          <cell r="B421" t="str">
            <v>SIDNEY VICTOR PEDRO DA SILVA</v>
          </cell>
          <cell r="C421">
            <v>44882</v>
          </cell>
          <cell r="D421" t="str">
            <v>AUXILIAR DE ALMOXARIFADO</v>
          </cell>
          <cell r="E421" t="str">
            <v>7  -  Ensino médio completo</v>
          </cell>
          <cell r="F421" t="str">
            <v>Masculino</v>
          </cell>
          <cell r="G421" t="str">
            <v>6-ALMOXARIFADO</v>
          </cell>
          <cell r="H421">
            <v>180</v>
          </cell>
          <cell r="I421">
            <v>36</v>
          </cell>
          <cell r="J421" t="str">
            <v>172-07H00-19H00 (12X36)</v>
          </cell>
          <cell r="K421" t="str">
            <v>DIURNO</v>
          </cell>
          <cell r="L421" t="str">
            <v>Ativo</v>
          </cell>
          <cell r="M421">
            <v>1557.45</v>
          </cell>
          <cell r="N421">
            <v>282.40000000000003</v>
          </cell>
        </row>
        <row r="422">
          <cell r="A422">
            <v>1643</v>
          </cell>
          <cell r="B422" t="str">
            <v>ELAINE ALVES DA SILVEIRA GOMES</v>
          </cell>
          <cell r="C422">
            <v>44886</v>
          </cell>
          <cell r="D422" t="str">
            <v>TECNICO DE ENFERMAGEM</v>
          </cell>
          <cell r="E422" t="str">
            <v>7  -  Ensino médio completo</v>
          </cell>
          <cell r="F422" t="str">
            <v>Feminino</v>
          </cell>
          <cell r="G422" t="str">
            <v>7-CLINICA MEDICA - 6 ANDAR</v>
          </cell>
          <cell r="H422">
            <v>180</v>
          </cell>
          <cell r="I422">
            <v>36</v>
          </cell>
          <cell r="J422" t="str">
            <v>171-19H00-07H00 (12X36)</v>
          </cell>
          <cell r="K422" t="str">
            <v>NOTURNO</v>
          </cell>
          <cell r="L422" t="str">
            <v>Ativo</v>
          </cell>
          <cell r="M422">
            <v>2772.7</v>
          </cell>
          <cell r="N422">
            <v>282.40000000000003</v>
          </cell>
        </row>
        <row r="423">
          <cell r="A423">
            <v>1649</v>
          </cell>
          <cell r="B423" t="str">
            <v>MARIA DA CONCEICAO LIMA DE OLIVEIRA SOARES</v>
          </cell>
          <cell r="C423">
            <v>44886</v>
          </cell>
          <cell r="D423" t="str">
            <v>TECNICO DE ENFERMAGEM</v>
          </cell>
          <cell r="E423" t="str">
            <v>7  -  Ensino médio completo</v>
          </cell>
          <cell r="F423" t="str">
            <v>Feminino</v>
          </cell>
          <cell r="G423" t="str">
            <v>17-PEDIATRIA</v>
          </cell>
          <cell r="H423">
            <v>180</v>
          </cell>
          <cell r="I423">
            <v>36</v>
          </cell>
          <cell r="J423" t="str">
            <v>171-19H00-07H00 (12X36)</v>
          </cell>
          <cell r="K423" t="str">
            <v>NOTURNO</v>
          </cell>
          <cell r="L423" t="str">
            <v>Ativo</v>
          </cell>
          <cell r="M423">
            <v>2772.7</v>
          </cell>
          <cell r="N423">
            <v>282.40000000000003</v>
          </cell>
        </row>
        <row r="424">
          <cell r="A424">
            <v>1652</v>
          </cell>
          <cell r="B424" t="str">
            <v>ADILSON DA SILVA SOARES JUNIOR</v>
          </cell>
          <cell r="C424">
            <v>44887</v>
          </cell>
          <cell r="D424" t="str">
            <v>AUXILIAR DE ALMOXARIFADO</v>
          </cell>
          <cell r="E424" t="str">
            <v>7  -  Ensino médio completo</v>
          </cell>
          <cell r="F424" t="str">
            <v>Masculino</v>
          </cell>
          <cell r="G424" t="str">
            <v>6-ALMOXARIFADO</v>
          </cell>
          <cell r="H424">
            <v>180</v>
          </cell>
          <cell r="I424">
            <v>36</v>
          </cell>
          <cell r="J424" t="str">
            <v>172-07H00-19H00 (12X36)</v>
          </cell>
          <cell r="K424" t="str">
            <v>DIURNO</v>
          </cell>
          <cell r="L424" t="str">
            <v>Ativo</v>
          </cell>
          <cell r="M424">
            <v>1557.45</v>
          </cell>
          <cell r="N424">
            <v>282.40000000000003</v>
          </cell>
        </row>
        <row r="425">
          <cell r="A425">
            <v>1654</v>
          </cell>
          <cell r="B425" t="str">
            <v>AMANDA NUNES CAVALCANTE</v>
          </cell>
          <cell r="C425">
            <v>44887</v>
          </cell>
          <cell r="D425" t="str">
            <v>ENFERMEIRO</v>
          </cell>
          <cell r="E425" t="str">
            <v>9  -  Superior completo</v>
          </cell>
          <cell r="F425" t="str">
            <v>Feminino</v>
          </cell>
          <cell r="G425" t="str">
            <v>8-CLINICA MEDICA - 5 ANDAR</v>
          </cell>
          <cell r="H425">
            <v>180</v>
          </cell>
          <cell r="I425">
            <v>36</v>
          </cell>
          <cell r="J425" t="str">
            <v>171-19H00-07H00 (12X36)</v>
          </cell>
          <cell r="K425" t="str">
            <v>NOTURNO</v>
          </cell>
          <cell r="L425" t="str">
            <v>Ativo</v>
          </cell>
          <cell r="M425">
            <v>5067.3100000000004</v>
          </cell>
          <cell r="N425">
            <v>282.40000000000003</v>
          </cell>
        </row>
        <row r="426">
          <cell r="A426">
            <v>1657</v>
          </cell>
          <cell r="B426" t="str">
            <v>MAYARA CRISTINA SILVA GUEDES</v>
          </cell>
          <cell r="C426">
            <v>44887</v>
          </cell>
          <cell r="D426" t="str">
            <v>TECNICO DE ENFERMAGEM</v>
          </cell>
          <cell r="E426" t="str">
            <v>7  -  Ensino médio completo</v>
          </cell>
          <cell r="F426" t="str">
            <v>Feminino</v>
          </cell>
          <cell r="G426" t="str">
            <v>34-CLINICA MEDICA - 7 ANDAR</v>
          </cell>
          <cell r="H426">
            <v>180</v>
          </cell>
          <cell r="I426">
            <v>36</v>
          </cell>
          <cell r="J426" t="str">
            <v>171-19H00-07H00 (12X36)</v>
          </cell>
          <cell r="K426" t="str">
            <v>NOTURNO</v>
          </cell>
          <cell r="L426" t="str">
            <v>Ativo</v>
          </cell>
          <cell r="M426">
            <v>2772.7</v>
          </cell>
          <cell r="N426">
            <v>282.40000000000003</v>
          </cell>
        </row>
        <row r="427">
          <cell r="A427">
            <v>1660</v>
          </cell>
          <cell r="B427" t="str">
            <v>DANIELLE ALMEIDA PERETE</v>
          </cell>
          <cell r="C427">
            <v>44888</v>
          </cell>
          <cell r="D427" t="str">
            <v>TECNICO DE FARMACIA</v>
          </cell>
          <cell r="E427" t="str">
            <v>7  -  Ensino médio completo</v>
          </cell>
          <cell r="F427" t="str">
            <v>Feminino</v>
          </cell>
          <cell r="G427" t="str">
            <v>4-FARMACIA</v>
          </cell>
          <cell r="H427">
            <v>180</v>
          </cell>
          <cell r="I427">
            <v>36</v>
          </cell>
          <cell r="J427" t="str">
            <v>172-07H00-19H00 (12X36)</v>
          </cell>
          <cell r="K427" t="str">
            <v>DIURNO</v>
          </cell>
          <cell r="L427" t="str">
            <v>Ativo</v>
          </cell>
          <cell r="M427">
            <v>2291.66</v>
          </cell>
          <cell r="N427">
            <v>282.40000000000003</v>
          </cell>
        </row>
        <row r="428">
          <cell r="A428">
            <v>1662</v>
          </cell>
          <cell r="B428" t="str">
            <v>JENIFER SANTOS MARCOS RODRIGUES</v>
          </cell>
          <cell r="C428">
            <v>44888</v>
          </cell>
          <cell r="D428" t="str">
            <v>TECNICO DE ENFERMAGEM</v>
          </cell>
          <cell r="E428" t="str">
            <v>7  -  Ensino médio completo</v>
          </cell>
          <cell r="F428" t="str">
            <v>Feminino</v>
          </cell>
          <cell r="G428" t="str">
            <v>3-UTI ADULTO</v>
          </cell>
          <cell r="H428">
            <v>180</v>
          </cell>
          <cell r="I428">
            <v>36</v>
          </cell>
          <cell r="J428" t="str">
            <v>172-07H00-19H00 (12X36)</v>
          </cell>
          <cell r="K428" t="str">
            <v>DIURNO</v>
          </cell>
          <cell r="L428" t="str">
            <v>Ativo</v>
          </cell>
          <cell r="M428">
            <v>2772.7</v>
          </cell>
          <cell r="N428">
            <v>564.80000000000007</v>
          </cell>
        </row>
        <row r="429">
          <cell r="A429">
            <v>1663</v>
          </cell>
          <cell r="B429" t="str">
            <v>JOYCE ALMEIDA RIBEIRO</v>
          </cell>
          <cell r="C429">
            <v>44888</v>
          </cell>
          <cell r="D429" t="str">
            <v>FISIOTERAPEUTA</v>
          </cell>
          <cell r="E429" t="str">
            <v>9  -  Superior completo</v>
          </cell>
          <cell r="F429" t="str">
            <v>Feminino</v>
          </cell>
          <cell r="G429" t="str">
            <v>7-CLINICA MEDICA - 6 ANDAR</v>
          </cell>
          <cell r="H429">
            <v>150</v>
          </cell>
          <cell r="I429">
            <v>30</v>
          </cell>
          <cell r="J429" t="str">
            <v>174-07H00-19H00 (12X60)</v>
          </cell>
          <cell r="K429" t="str">
            <v>DIURNO</v>
          </cell>
          <cell r="L429" t="str">
            <v>Ativo</v>
          </cell>
          <cell r="M429">
            <v>3905.2</v>
          </cell>
          <cell r="N429">
            <v>282.40000000000003</v>
          </cell>
        </row>
        <row r="430">
          <cell r="A430">
            <v>1664</v>
          </cell>
          <cell r="B430" t="str">
            <v>PAULA CRISTINA SILVA DE ALBUQUERQUE</v>
          </cell>
          <cell r="C430">
            <v>44888</v>
          </cell>
          <cell r="D430" t="str">
            <v>ENFERMEIRO</v>
          </cell>
          <cell r="E430" t="str">
            <v>9  -  Superior completo</v>
          </cell>
          <cell r="F430" t="str">
            <v>Feminino</v>
          </cell>
          <cell r="G430" t="str">
            <v>36-ENDOSCOPIA</v>
          </cell>
          <cell r="H430">
            <v>180</v>
          </cell>
          <cell r="I430">
            <v>36</v>
          </cell>
          <cell r="J430" t="str">
            <v>171-19H00-07H00 (12X36)</v>
          </cell>
          <cell r="K430" t="str">
            <v>NOTURNO</v>
          </cell>
          <cell r="L430" t="str">
            <v>Ativo</v>
          </cell>
          <cell r="M430">
            <v>5067.3100000000004</v>
          </cell>
          <cell r="N430">
            <v>282.40000000000003</v>
          </cell>
        </row>
        <row r="431">
          <cell r="A431">
            <v>1665</v>
          </cell>
          <cell r="B431" t="str">
            <v>TAIS RANGEL SANTOS</v>
          </cell>
          <cell r="C431">
            <v>44888</v>
          </cell>
          <cell r="D431" t="str">
            <v>TECNICO DE ENFERMAGEM</v>
          </cell>
          <cell r="E431" t="str">
            <v>7  -  Ensino médio completo</v>
          </cell>
          <cell r="F431" t="str">
            <v>Feminino</v>
          </cell>
          <cell r="G431" t="str">
            <v>34-CLINICA MEDICA - 7 ANDAR</v>
          </cell>
          <cell r="H431">
            <v>180</v>
          </cell>
          <cell r="I431">
            <v>36</v>
          </cell>
          <cell r="J431" t="str">
            <v>171-19H00-07H00 (12X36)</v>
          </cell>
          <cell r="K431" t="str">
            <v>NOTURNO</v>
          </cell>
          <cell r="L431" t="str">
            <v>Ativo</v>
          </cell>
          <cell r="M431">
            <v>2772.7</v>
          </cell>
          <cell r="N431">
            <v>282.40000000000003</v>
          </cell>
        </row>
        <row r="432">
          <cell r="A432">
            <v>1674</v>
          </cell>
          <cell r="B432" t="str">
            <v>EDSON INACIO DA ROSA</v>
          </cell>
          <cell r="C432">
            <v>44900</v>
          </cell>
          <cell r="D432" t="str">
            <v>ASSISTENTE ADMINISTRATIVO</v>
          </cell>
          <cell r="E432" t="str">
            <v>7  -  Ensino médio completo</v>
          </cell>
          <cell r="F432" t="str">
            <v>Masculino</v>
          </cell>
          <cell r="G432" t="str">
            <v>3-UTI ADULTO</v>
          </cell>
          <cell r="H432">
            <v>200</v>
          </cell>
          <cell r="I432">
            <v>40</v>
          </cell>
          <cell r="J432" t="str">
            <v>177-07H00-16H00 (SEG-A-SEX)</v>
          </cell>
          <cell r="K432" t="str">
            <v>DIURNO</v>
          </cell>
          <cell r="L432" t="str">
            <v>Ativo</v>
          </cell>
          <cell r="M432">
            <v>2076.6</v>
          </cell>
          <cell r="N432">
            <v>564.80000000000007</v>
          </cell>
        </row>
        <row r="433">
          <cell r="A433">
            <v>1675</v>
          </cell>
          <cell r="B433" t="str">
            <v>ERICA APARECIDA GALVAO DE SOUZA</v>
          </cell>
          <cell r="C433">
            <v>44900</v>
          </cell>
          <cell r="D433" t="str">
            <v>TECNICO DE ENFERMAGEM</v>
          </cell>
          <cell r="E433" t="str">
            <v>7  -  Ensino médio completo</v>
          </cell>
          <cell r="F433" t="str">
            <v>Feminino</v>
          </cell>
          <cell r="G433" t="str">
            <v>8-CLINICA MEDICA - 5 ANDAR</v>
          </cell>
          <cell r="H433">
            <v>180</v>
          </cell>
          <cell r="I433">
            <v>36</v>
          </cell>
          <cell r="J433" t="str">
            <v>171-19H00-07H00 (12X36)</v>
          </cell>
          <cell r="K433" t="str">
            <v>NOTURNO</v>
          </cell>
          <cell r="L433" t="str">
            <v>Licença maternidade (120 dias)</v>
          </cell>
          <cell r="M433">
            <v>2772.7</v>
          </cell>
          <cell r="N433">
            <v>282.40000000000003</v>
          </cell>
        </row>
        <row r="434">
          <cell r="A434">
            <v>1677</v>
          </cell>
          <cell r="B434" t="str">
            <v>MONALIZA APARECIDA QUIDUTE VIEIRA</v>
          </cell>
          <cell r="C434">
            <v>44900</v>
          </cell>
          <cell r="D434" t="str">
            <v>ENFERMEIRO</v>
          </cell>
          <cell r="E434" t="str">
            <v>9  -  Superior completo</v>
          </cell>
          <cell r="F434" t="str">
            <v>Feminino</v>
          </cell>
          <cell r="G434" t="str">
            <v>12-PRONTO SOCORRO</v>
          </cell>
          <cell r="H434">
            <v>180</v>
          </cell>
          <cell r="I434">
            <v>36</v>
          </cell>
          <cell r="J434" t="str">
            <v>171-19H00-07H00 (12X36)</v>
          </cell>
          <cell r="K434" t="str">
            <v>NOTURNO</v>
          </cell>
          <cell r="L434" t="str">
            <v>Ativo</v>
          </cell>
          <cell r="M434">
            <v>5067.3100000000004</v>
          </cell>
          <cell r="N434">
            <v>282.40000000000003</v>
          </cell>
        </row>
        <row r="435">
          <cell r="A435">
            <v>1678</v>
          </cell>
          <cell r="B435" t="str">
            <v>ROBERTA CONCEICAO DA SILVA</v>
          </cell>
          <cell r="C435">
            <v>44900</v>
          </cell>
          <cell r="D435" t="str">
            <v>TECNICO DE ENFERMAGEM</v>
          </cell>
          <cell r="E435" t="str">
            <v>7  -  Ensino médio completo</v>
          </cell>
          <cell r="F435" t="str">
            <v>Feminino</v>
          </cell>
          <cell r="G435" t="str">
            <v>2-CENTRO CIRURGICO</v>
          </cell>
          <cell r="H435">
            <v>180</v>
          </cell>
          <cell r="I435">
            <v>36</v>
          </cell>
          <cell r="J435" t="str">
            <v>172-07H00-19H00 (12X36)</v>
          </cell>
          <cell r="K435" t="str">
            <v>DIURNO</v>
          </cell>
          <cell r="L435" t="str">
            <v>Ativo</v>
          </cell>
          <cell r="M435">
            <v>2772.7</v>
          </cell>
          <cell r="N435">
            <v>282.40000000000003</v>
          </cell>
        </row>
        <row r="436">
          <cell r="A436">
            <v>1680</v>
          </cell>
          <cell r="B436" t="str">
            <v>WALDIR FERREIRA DE ALMEIDA</v>
          </cell>
          <cell r="C436">
            <v>44900</v>
          </cell>
          <cell r="D436" t="str">
            <v>FATURISTA</v>
          </cell>
          <cell r="E436" t="str">
            <v>7  -  Ensino médio completo</v>
          </cell>
          <cell r="F436" t="str">
            <v>Masculino</v>
          </cell>
          <cell r="G436" t="str">
            <v>22-FATURAMENTO</v>
          </cell>
          <cell r="H436">
            <v>200</v>
          </cell>
          <cell r="I436">
            <v>40</v>
          </cell>
          <cell r="J436" t="str">
            <v>177-07H00-16H00 (SEG-A-SEX)</v>
          </cell>
          <cell r="K436" t="str">
            <v>DIURNO</v>
          </cell>
          <cell r="L436" t="str">
            <v>Ativo</v>
          </cell>
          <cell r="M436">
            <v>2284.2600000000002</v>
          </cell>
          <cell r="N436">
            <v>282.40000000000003</v>
          </cell>
        </row>
        <row r="437">
          <cell r="A437">
            <v>1683</v>
          </cell>
          <cell r="B437" t="str">
            <v>LETICIA ALVES SILVERIO</v>
          </cell>
          <cell r="C437">
            <v>44901</v>
          </cell>
          <cell r="D437" t="str">
            <v>ASSISTENTE ADMINISTRATIVO</v>
          </cell>
          <cell r="E437" t="str">
            <v>7  -  Ensino médio completo</v>
          </cell>
          <cell r="F437" t="str">
            <v>Feminino</v>
          </cell>
          <cell r="G437" t="str">
            <v>13-SADT</v>
          </cell>
          <cell r="H437">
            <v>180</v>
          </cell>
          <cell r="I437">
            <v>36</v>
          </cell>
          <cell r="J437" t="str">
            <v>172-07H00-19H00 (12X36)</v>
          </cell>
          <cell r="K437" t="str">
            <v>DIURNO</v>
          </cell>
          <cell r="L437" t="str">
            <v>Ativo</v>
          </cell>
          <cell r="M437">
            <v>1868.94</v>
          </cell>
          <cell r="N437">
            <v>282.40000000000003</v>
          </cell>
        </row>
        <row r="438">
          <cell r="A438">
            <v>1685</v>
          </cell>
          <cell r="B438" t="str">
            <v>MARCIO LUIZ ANTONIO</v>
          </cell>
          <cell r="C438">
            <v>44901</v>
          </cell>
          <cell r="D438" t="str">
            <v>ENFERMEIRO</v>
          </cell>
          <cell r="E438" t="str">
            <v>9  -  Superior completo</v>
          </cell>
          <cell r="F438" t="str">
            <v>Masculino</v>
          </cell>
          <cell r="G438" t="str">
            <v>8-CLINICA MEDICA - 5 ANDAR</v>
          </cell>
          <cell r="H438">
            <v>180</v>
          </cell>
          <cell r="I438">
            <v>36</v>
          </cell>
          <cell r="J438" t="str">
            <v>171-19H00-07H00 (12X36)</v>
          </cell>
          <cell r="K438" t="str">
            <v>NOTURNO</v>
          </cell>
          <cell r="L438" t="str">
            <v>Ativo</v>
          </cell>
          <cell r="M438">
            <v>5067.3100000000004</v>
          </cell>
          <cell r="N438">
            <v>282.40000000000003</v>
          </cell>
        </row>
        <row r="439">
          <cell r="A439">
            <v>1691</v>
          </cell>
          <cell r="B439" t="str">
            <v>VITORIA SANTOS DE CARVALHO</v>
          </cell>
          <cell r="C439">
            <v>44907</v>
          </cell>
          <cell r="D439" t="str">
            <v>MENSAGEIRO DE FARMACIA</v>
          </cell>
          <cell r="E439" t="str">
            <v>7  -  Ensino médio completo</v>
          </cell>
          <cell r="F439" t="str">
            <v>Feminino</v>
          </cell>
          <cell r="G439" t="str">
            <v>4-FARMACIA</v>
          </cell>
          <cell r="H439">
            <v>180</v>
          </cell>
          <cell r="I439">
            <v>36</v>
          </cell>
          <cell r="J439" t="str">
            <v>171-19H00-07H00 (12X36)</v>
          </cell>
          <cell r="K439" t="str">
            <v>NOTURNO</v>
          </cell>
          <cell r="L439" t="str">
            <v>Ativo</v>
          </cell>
          <cell r="M439">
            <v>1557.45</v>
          </cell>
          <cell r="N439">
            <v>282.40000000000003</v>
          </cell>
        </row>
        <row r="440">
          <cell r="A440">
            <v>1695</v>
          </cell>
          <cell r="B440" t="str">
            <v>MARIA GABRIELA DA SILVA SANTOS</v>
          </cell>
          <cell r="C440">
            <v>44907</v>
          </cell>
          <cell r="D440" t="str">
            <v>RECEPCIONISTA</v>
          </cell>
          <cell r="E440" t="str">
            <v>7  -  Ensino médio completo</v>
          </cell>
          <cell r="F440" t="str">
            <v>Feminino</v>
          </cell>
          <cell r="G440" t="str">
            <v>1-RECEPCAO</v>
          </cell>
          <cell r="H440">
            <v>180</v>
          </cell>
          <cell r="I440">
            <v>36</v>
          </cell>
          <cell r="J440" t="str">
            <v>172-07H00-19H00 (12X36)</v>
          </cell>
          <cell r="K440" t="str">
            <v>DIURNO</v>
          </cell>
          <cell r="L440" t="str">
            <v>Ativo</v>
          </cell>
          <cell r="M440">
            <v>1612.5</v>
          </cell>
          <cell r="N440">
            <v>282.40000000000003</v>
          </cell>
        </row>
        <row r="441">
          <cell r="A441">
            <v>1696</v>
          </cell>
          <cell r="B441" t="str">
            <v>EMILLY VITORIA LIMA SOARES</v>
          </cell>
          <cell r="C441">
            <v>44907</v>
          </cell>
          <cell r="D441" t="str">
            <v>MENSAGEIRO DE FARMACIA</v>
          </cell>
          <cell r="E441" t="str">
            <v>7  -  Ensino médio completo</v>
          </cell>
          <cell r="F441" t="str">
            <v>Feminino</v>
          </cell>
          <cell r="G441" t="str">
            <v>4-FARMACIA</v>
          </cell>
          <cell r="H441">
            <v>180</v>
          </cell>
          <cell r="I441">
            <v>36</v>
          </cell>
          <cell r="J441" t="str">
            <v>172-07H00-19H00 (12X36)</v>
          </cell>
          <cell r="K441" t="str">
            <v>DIURNO</v>
          </cell>
          <cell r="L441" t="str">
            <v>Ativo</v>
          </cell>
          <cell r="M441">
            <v>1557.45</v>
          </cell>
          <cell r="N441">
            <v>282.40000000000003</v>
          </cell>
        </row>
        <row r="442">
          <cell r="A442">
            <v>1697</v>
          </cell>
          <cell r="B442" t="str">
            <v>LENIR ANDRADE DE OLIVEIRA</v>
          </cell>
          <cell r="C442">
            <v>44908</v>
          </cell>
          <cell r="D442" t="str">
            <v>TECNICO DE ENFERMAGEM</v>
          </cell>
          <cell r="E442" t="str">
            <v>7  -  Ensino médio completo</v>
          </cell>
          <cell r="F442" t="str">
            <v>Feminino</v>
          </cell>
          <cell r="G442" t="str">
            <v>2-CENTRO CIRURGICO</v>
          </cell>
          <cell r="H442">
            <v>180</v>
          </cell>
          <cell r="I442">
            <v>36</v>
          </cell>
          <cell r="J442" t="str">
            <v>171-19H00-07H00 (12X36)</v>
          </cell>
          <cell r="K442" t="str">
            <v>NOTURNO</v>
          </cell>
          <cell r="L442" t="str">
            <v>Ativo</v>
          </cell>
          <cell r="M442">
            <v>2772.7</v>
          </cell>
          <cell r="N442">
            <v>282.40000000000003</v>
          </cell>
        </row>
        <row r="443">
          <cell r="A443">
            <v>1698</v>
          </cell>
          <cell r="B443" t="str">
            <v>SARA LOPES MACHADO</v>
          </cell>
          <cell r="C443">
            <v>44907</v>
          </cell>
          <cell r="D443" t="str">
            <v>TECNICO SEGURANCA DO TRABALHO</v>
          </cell>
          <cell r="E443" t="str">
            <v>7  -  Ensino médio completo</v>
          </cell>
          <cell r="F443" t="str">
            <v>Feminino</v>
          </cell>
          <cell r="G443" t="str">
            <v>27-SESMT</v>
          </cell>
          <cell r="H443">
            <v>200</v>
          </cell>
          <cell r="I443">
            <v>40</v>
          </cell>
          <cell r="J443" t="str">
            <v>177-07H00-16H00 (SEG-A-SEX)</v>
          </cell>
          <cell r="K443" t="str">
            <v>DIURNO</v>
          </cell>
          <cell r="L443" t="str">
            <v>Ativo</v>
          </cell>
          <cell r="M443">
            <v>4274.95</v>
          </cell>
          <cell r="N443">
            <v>282.40000000000003</v>
          </cell>
        </row>
        <row r="444">
          <cell r="A444">
            <v>1699</v>
          </cell>
          <cell r="B444" t="str">
            <v>EVANICE LIMA DE SOUZA</v>
          </cell>
          <cell r="C444">
            <v>44914</v>
          </cell>
          <cell r="D444" t="str">
            <v>TECNICO DE ENFERMAGEM</v>
          </cell>
          <cell r="E444" t="str">
            <v>7  -  Ensino médio completo</v>
          </cell>
          <cell r="F444" t="str">
            <v>Feminino</v>
          </cell>
          <cell r="G444" t="str">
            <v>34-CLINICA MEDICA - 7 ANDAR</v>
          </cell>
          <cell r="H444">
            <v>180</v>
          </cell>
          <cell r="I444">
            <v>36</v>
          </cell>
          <cell r="J444" t="str">
            <v>172-07H00-19H00 (12X36)</v>
          </cell>
          <cell r="K444" t="str">
            <v>DIURNO</v>
          </cell>
          <cell r="L444" t="str">
            <v>Ativo</v>
          </cell>
          <cell r="M444">
            <v>2772.7</v>
          </cell>
          <cell r="N444">
            <v>282.40000000000003</v>
          </cell>
        </row>
        <row r="445">
          <cell r="A445">
            <v>1700</v>
          </cell>
          <cell r="B445" t="str">
            <v>RAIZA RODRIGUES DA SILVA</v>
          </cell>
          <cell r="C445">
            <v>44914</v>
          </cell>
          <cell r="D445" t="str">
            <v>TECNICO DE ENFERMAGEM</v>
          </cell>
          <cell r="E445" t="str">
            <v>7  -  Ensino médio completo</v>
          </cell>
          <cell r="F445" t="str">
            <v>Feminino</v>
          </cell>
          <cell r="G445" t="str">
            <v>3-UTI ADULTO</v>
          </cell>
          <cell r="H445">
            <v>180</v>
          </cell>
          <cell r="I445">
            <v>36</v>
          </cell>
          <cell r="J445" t="str">
            <v>171-19H00-07H00 (12X36)</v>
          </cell>
          <cell r="K445" t="str">
            <v>NOTURNO</v>
          </cell>
          <cell r="L445" t="str">
            <v>Gestante &amp; Lactante</v>
          </cell>
          <cell r="M445">
            <v>2772.7</v>
          </cell>
          <cell r="N445">
            <v>564.80000000000007</v>
          </cell>
        </row>
        <row r="446">
          <cell r="A446">
            <v>1701</v>
          </cell>
          <cell r="B446" t="str">
            <v>CASSIA DE FATIMA SILVA TAVARES</v>
          </cell>
          <cell r="C446">
            <v>44914</v>
          </cell>
          <cell r="D446" t="str">
            <v>TECNICO DE ENFERMAGEM</v>
          </cell>
          <cell r="E446" t="str">
            <v>7  -  Ensino médio completo</v>
          </cell>
          <cell r="F446" t="str">
            <v>Feminino</v>
          </cell>
          <cell r="G446" t="str">
            <v>34-CLINICA MEDICA - 7 ANDAR</v>
          </cell>
          <cell r="H446">
            <v>180</v>
          </cell>
          <cell r="I446">
            <v>36</v>
          </cell>
          <cell r="J446" t="str">
            <v>172-07H00-19H00 (12X36)</v>
          </cell>
          <cell r="K446" t="str">
            <v>DIURNO</v>
          </cell>
          <cell r="L446" t="str">
            <v>Ativo</v>
          </cell>
          <cell r="M446">
            <v>2772.7</v>
          </cell>
          <cell r="N446">
            <v>282.40000000000003</v>
          </cell>
        </row>
        <row r="447">
          <cell r="A447">
            <v>1703</v>
          </cell>
          <cell r="B447" t="str">
            <v>TAIANA DA SILVA VIANA</v>
          </cell>
          <cell r="C447">
            <v>44914</v>
          </cell>
          <cell r="D447" t="str">
            <v>TECNICO DE ENFERMAGEM</v>
          </cell>
          <cell r="E447" t="str">
            <v>7  -  Ensino médio completo</v>
          </cell>
          <cell r="F447" t="str">
            <v>Feminino</v>
          </cell>
          <cell r="G447" t="str">
            <v>16-UTI PEDIATRICA</v>
          </cell>
          <cell r="H447">
            <v>180</v>
          </cell>
          <cell r="I447">
            <v>36</v>
          </cell>
          <cell r="J447" t="str">
            <v>171-19H00-07H00 (12X36)</v>
          </cell>
          <cell r="K447" t="str">
            <v>NOTURNO</v>
          </cell>
          <cell r="L447" t="str">
            <v>Ativo</v>
          </cell>
          <cell r="M447">
            <v>2772.7</v>
          </cell>
          <cell r="N447">
            <v>564.80000000000007</v>
          </cell>
        </row>
        <row r="448">
          <cell r="A448">
            <v>1706</v>
          </cell>
          <cell r="B448" t="str">
            <v>GABRIELE DA SILVA SANTOS</v>
          </cell>
          <cell r="C448">
            <v>44915</v>
          </cell>
          <cell r="D448" t="str">
            <v>RECEPCIONISTA</v>
          </cell>
          <cell r="E448" t="str">
            <v>7  -  Ensino médio completo</v>
          </cell>
          <cell r="F448" t="str">
            <v>Feminino</v>
          </cell>
          <cell r="G448" t="str">
            <v>1-RECEPCAO</v>
          </cell>
          <cell r="H448">
            <v>180</v>
          </cell>
          <cell r="I448">
            <v>36</v>
          </cell>
          <cell r="J448" t="str">
            <v>172-07H00-19H00 (12X36)</v>
          </cell>
          <cell r="K448" t="str">
            <v>DIURNO</v>
          </cell>
          <cell r="L448" t="str">
            <v>Ativo</v>
          </cell>
          <cell r="M448">
            <v>1612.5</v>
          </cell>
          <cell r="N448">
            <v>282.40000000000003</v>
          </cell>
        </row>
        <row r="449">
          <cell r="A449">
            <v>1709</v>
          </cell>
          <cell r="B449" t="str">
            <v>ATAIL DIAS DA CONCEICAO BISPO</v>
          </cell>
          <cell r="C449">
            <v>44928</v>
          </cell>
          <cell r="D449" t="str">
            <v>TECNICO DE ENFERMAGEM</v>
          </cell>
          <cell r="E449" t="str">
            <v>7  -  Ensino médio completo</v>
          </cell>
          <cell r="F449" t="str">
            <v>Masculino</v>
          </cell>
          <cell r="G449" t="str">
            <v>9-PA ADULTO</v>
          </cell>
          <cell r="H449">
            <v>180</v>
          </cell>
          <cell r="I449">
            <v>36</v>
          </cell>
          <cell r="J449" t="str">
            <v>172-07H00-19H00 (12X36)</v>
          </cell>
          <cell r="K449" t="str">
            <v>DIURNO</v>
          </cell>
          <cell r="L449" t="str">
            <v>Ativo</v>
          </cell>
          <cell r="M449">
            <v>2772.7</v>
          </cell>
          <cell r="N449">
            <v>282.40000000000003</v>
          </cell>
        </row>
        <row r="450">
          <cell r="A450">
            <v>1715</v>
          </cell>
          <cell r="B450" t="str">
            <v>HELEN KARINA GALDINO CORREA</v>
          </cell>
          <cell r="C450">
            <v>44935</v>
          </cell>
          <cell r="D450" t="str">
            <v>TECNICO DE ENFERMAGEM</v>
          </cell>
          <cell r="E450" t="str">
            <v>7  -  Ensino médio completo</v>
          </cell>
          <cell r="F450" t="str">
            <v>Feminino</v>
          </cell>
          <cell r="G450" t="str">
            <v>7-CLINICA MEDICA - 6 ANDAR</v>
          </cell>
          <cell r="H450">
            <v>180</v>
          </cell>
          <cell r="I450">
            <v>36</v>
          </cell>
          <cell r="J450" t="str">
            <v>171-19H00-07H00 (12X36)</v>
          </cell>
          <cell r="K450" t="str">
            <v>NOTURNO</v>
          </cell>
          <cell r="L450" t="str">
            <v>Ativo</v>
          </cell>
          <cell r="M450">
            <v>2772.7</v>
          </cell>
          <cell r="N450">
            <v>282.40000000000003</v>
          </cell>
        </row>
        <row r="451">
          <cell r="A451">
            <v>1716</v>
          </cell>
          <cell r="B451" t="str">
            <v>MONICA DARCY LUZ</v>
          </cell>
          <cell r="C451">
            <v>44935</v>
          </cell>
          <cell r="D451" t="str">
            <v>RECEPCIONISTA</v>
          </cell>
          <cell r="E451" t="str">
            <v>7  -  Ensino médio completo</v>
          </cell>
          <cell r="F451" t="str">
            <v>Feminino</v>
          </cell>
          <cell r="G451" t="str">
            <v>1-RECEPCAO</v>
          </cell>
          <cell r="H451">
            <v>180</v>
          </cell>
          <cell r="I451">
            <v>36</v>
          </cell>
          <cell r="J451" t="str">
            <v>171-19H00-07H00 (12X36)</v>
          </cell>
          <cell r="K451" t="str">
            <v>NOTURNO</v>
          </cell>
          <cell r="L451" t="str">
            <v>Ativo</v>
          </cell>
          <cell r="M451">
            <v>1612.5</v>
          </cell>
          <cell r="N451">
            <v>282.40000000000003</v>
          </cell>
        </row>
        <row r="452">
          <cell r="A452">
            <v>1717</v>
          </cell>
          <cell r="B452" t="str">
            <v>ROSINEIDE MARIA DA SILVA</v>
          </cell>
          <cell r="C452">
            <v>44935</v>
          </cell>
          <cell r="D452" t="str">
            <v>TECNICO DE ENFERMAGEM</v>
          </cell>
          <cell r="E452" t="str">
            <v>7  -  Ensino médio completo</v>
          </cell>
          <cell r="F452" t="str">
            <v>Feminino</v>
          </cell>
          <cell r="G452" t="str">
            <v>8-CLINICA MEDICA - 5 ANDAR</v>
          </cell>
          <cell r="H452">
            <v>180</v>
          </cell>
          <cell r="I452">
            <v>36</v>
          </cell>
          <cell r="J452" t="str">
            <v>171-19H00-07H00 (12X36)</v>
          </cell>
          <cell r="K452" t="str">
            <v>NOTURNO</v>
          </cell>
          <cell r="L452" t="str">
            <v>Ativo</v>
          </cell>
          <cell r="M452">
            <v>2772.7</v>
          </cell>
          <cell r="N452">
            <v>282.40000000000003</v>
          </cell>
        </row>
        <row r="453">
          <cell r="A453">
            <v>1718</v>
          </cell>
          <cell r="B453" t="str">
            <v>TATIANA MENDES GONCALVES</v>
          </cell>
          <cell r="C453">
            <v>44935</v>
          </cell>
          <cell r="D453" t="str">
            <v>RECEPCIONISTA</v>
          </cell>
          <cell r="E453" t="str">
            <v>7  -  Ensino médio completo</v>
          </cell>
          <cell r="F453" t="str">
            <v>Feminino</v>
          </cell>
          <cell r="G453" t="str">
            <v>1-RECEPCAO</v>
          </cell>
          <cell r="H453">
            <v>180</v>
          </cell>
          <cell r="I453">
            <v>36</v>
          </cell>
          <cell r="J453" t="str">
            <v>172-07H00-19H00 (12X36)</v>
          </cell>
          <cell r="K453" t="str">
            <v>DIURNO</v>
          </cell>
          <cell r="L453" t="str">
            <v>Ativo</v>
          </cell>
          <cell r="M453">
            <v>1612.5</v>
          </cell>
          <cell r="N453">
            <v>282.40000000000003</v>
          </cell>
        </row>
        <row r="454">
          <cell r="A454">
            <v>1721</v>
          </cell>
          <cell r="B454" t="str">
            <v>JENNIFER STEFANIE EVANGELISTA FERREIRA</v>
          </cell>
          <cell r="C454">
            <v>44936</v>
          </cell>
          <cell r="D454" t="str">
            <v>RECEPCIONISTA</v>
          </cell>
          <cell r="E454" t="str">
            <v>7  -  Ensino médio completo</v>
          </cell>
          <cell r="F454" t="str">
            <v>Feminino</v>
          </cell>
          <cell r="G454" t="str">
            <v>1-RECEPCAO</v>
          </cell>
          <cell r="H454">
            <v>180</v>
          </cell>
          <cell r="I454">
            <v>36</v>
          </cell>
          <cell r="J454" t="str">
            <v>171-19H00-07H00 (12X36)</v>
          </cell>
          <cell r="K454" t="str">
            <v>NOTURNO</v>
          </cell>
          <cell r="L454" t="str">
            <v>Licença maternidade (120 dias)</v>
          </cell>
          <cell r="M454">
            <v>1612.5</v>
          </cell>
          <cell r="N454">
            <v>282.40000000000003</v>
          </cell>
        </row>
        <row r="455">
          <cell r="A455">
            <v>1723</v>
          </cell>
          <cell r="B455" t="str">
            <v>MARINA VRISSIS MIQUINIOTY SILVA</v>
          </cell>
          <cell r="C455">
            <v>44936</v>
          </cell>
          <cell r="D455" t="str">
            <v>NUTRICIONISTA</v>
          </cell>
          <cell r="E455" t="str">
            <v>9  -  Superior completo</v>
          </cell>
          <cell r="F455" t="str">
            <v>Feminino</v>
          </cell>
          <cell r="G455" t="str">
            <v>3-UTI ADULTO</v>
          </cell>
          <cell r="H455">
            <v>180</v>
          </cell>
          <cell r="I455">
            <v>36</v>
          </cell>
          <cell r="J455" t="str">
            <v>178-08H00-20H00 (12X36)</v>
          </cell>
          <cell r="K455" t="str">
            <v>DIURNO</v>
          </cell>
          <cell r="L455" t="str">
            <v>Gestante &amp; Lactante</v>
          </cell>
          <cell r="M455">
            <v>4902.0600000000004</v>
          </cell>
          <cell r="N455">
            <v>564.80000000000007</v>
          </cell>
        </row>
        <row r="456">
          <cell r="A456">
            <v>1726</v>
          </cell>
          <cell r="B456" t="str">
            <v>LUCIANA OLIVEIRA DE PAIVA</v>
          </cell>
          <cell r="C456">
            <v>44942</v>
          </cell>
          <cell r="D456" t="str">
            <v>TECNICO DE ENFERMAGEM</v>
          </cell>
          <cell r="E456" t="str">
            <v>7  -  Ensino médio completo</v>
          </cell>
          <cell r="F456" t="str">
            <v>Feminino</v>
          </cell>
          <cell r="G456" t="str">
            <v>7-CLINICA MEDICA - 6 ANDAR</v>
          </cell>
          <cell r="H456">
            <v>180</v>
          </cell>
          <cell r="I456">
            <v>36</v>
          </cell>
          <cell r="J456" t="str">
            <v>171-19H00-07H00 (12X36)</v>
          </cell>
          <cell r="K456" t="str">
            <v>NOTURNO</v>
          </cell>
          <cell r="L456" t="str">
            <v>Ativo</v>
          </cell>
          <cell r="M456">
            <v>2772.7</v>
          </cell>
          <cell r="N456">
            <v>282.40000000000003</v>
          </cell>
        </row>
        <row r="457">
          <cell r="A457">
            <v>1731</v>
          </cell>
          <cell r="B457" t="str">
            <v>CRISTIANA SILVA SANCHES</v>
          </cell>
          <cell r="C457">
            <v>44943</v>
          </cell>
          <cell r="D457" t="str">
            <v>TECNICO DE ENFERMAGEM</v>
          </cell>
          <cell r="E457" t="str">
            <v>7  -  Ensino médio completo</v>
          </cell>
          <cell r="F457" t="str">
            <v>Feminino</v>
          </cell>
          <cell r="G457" t="str">
            <v>17-PEDIATRIA</v>
          </cell>
          <cell r="H457">
            <v>180</v>
          </cell>
          <cell r="I457">
            <v>36</v>
          </cell>
          <cell r="J457" t="str">
            <v>172-07H00-19H00 (12X36)</v>
          </cell>
          <cell r="K457" t="str">
            <v>DIURNO</v>
          </cell>
          <cell r="L457" t="str">
            <v>Ativo</v>
          </cell>
          <cell r="M457">
            <v>2772.7</v>
          </cell>
          <cell r="N457">
            <v>282.40000000000003</v>
          </cell>
        </row>
        <row r="458">
          <cell r="A458">
            <v>1732</v>
          </cell>
          <cell r="B458" t="str">
            <v>GISELE ALVES DA SILVA CORREA</v>
          </cell>
          <cell r="C458">
            <v>44943</v>
          </cell>
          <cell r="D458" t="str">
            <v>TECNICO DE ENFERMAGEM</v>
          </cell>
          <cell r="E458" t="str">
            <v>7  -  Ensino médio completo</v>
          </cell>
          <cell r="F458" t="str">
            <v>Feminino</v>
          </cell>
          <cell r="G458" t="str">
            <v>13-SADT</v>
          </cell>
          <cell r="H458">
            <v>180</v>
          </cell>
          <cell r="I458">
            <v>36</v>
          </cell>
          <cell r="J458" t="str">
            <v>172-07H00-19H00 (12X36)</v>
          </cell>
          <cell r="K458" t="str">
            <v>DIURNO</v>
          </cell>
          <cell r="L458" t="str">
            <v>Ativo</v>
          </cell>
          <cell r="M458">
            <v>2772.7</v>
          </cell>
          <cell r="N458">
            <v>282.40000000000003</v>
          </cell>
        </row>
        <row r="459">
          <cell r="A459">
            <v>1733</v>
          </cell>
          <cell r="B459" t="str">
            <v>MARCOS MICCICHE DA COSTA</v>
          </cell>
          <cell r="C459">
            <v>44943</v>
          </cell>
          <cell r="D459" t="str">
            <v>TECNICO DE FARMACIA</v>
          </cell>
          <cell r="E459" t="str">
            <v>7  -  Ensino médio completo</v>
          </cell>
          <cell r="F459" t="str">
            <v>Masculino</v>
          </cell>
          <cell r="G459" t="str">
            <v>4-FARMACIA</v>
          </cell>
          <cell r="H459">
            <v>180</v>
          </cell>
          <cell r="I459">
            <v>36</v>
          </cell>
          <cell r="J459" t="str">
            <v>172-07H00-19H00 (12X36)</v>
          </cell>
          <cell r="K459" t="str">
            <v>DIURNO</v>
          </cell>
          <cell r="L459" t="str">
            <v>Ativo</v>
          </cell>
          <cell r="M459">
            <v>2291.66</v>
          </cell>
          <cell r="N459">
            <v>282.40000000000003</v>
          </cell>
        </row>
        <row r="460">
          <cell r="A460">
            <v>1734</v>
          </cell>
          <cell r="B460" t="str">
            <v>PATRICIA MARIA FERREIRA DE JESUS</v>
          </cell>
          <cell r="C460">
            <v>44943</v>
          </cell>
          <cell r="D460" t="str">
            <v>TECNICO DE GASOTERAPIA</v>
          </cell>
          <cell r="E460" t="str">
            <v>7  -  Ensino médio completo</v>
          </cell>
          <cell r="F460" t="str">
            <v>Feminino</v>
          </cell>
          <cell r="G460" t="str">
            <v>19-ENGENHARIA CLINICA</v>
          </cell>
          <cell r="H460">
            <v>180</v>
          </cell>
          <cell r="I460">
            <v>36</v>
          </cell>
          <cell r="J460" t="str">
            <v>172-07H00-19H00 (12X36)</v>
          </cell>
          <cell r="K460" t="str">
            <v>DIURNO</v>
          </cell>
          <cell r="L460" t="str">
            <v>Ativo</v>
          </cell>
          <cell r="M460">
            <v>2500</v>
          </cell>
          <cell r="N460">
            <v>282.40000000000003</v>
          </cell>
        </row>
        <row r="461">
          <cell r="A461">
            <v>1736</v>
          </cell>
          <cell r="B461" t="str">
            <v>SONIA FERREIRA DA SILVA</v>
          </cell>
          <cell r="C461">
            <v>44943</v>
          </cell>
          <cell r="D461" t="str">
            <v>ENFERMEIRO</v>
          </cell>
          <cell r="E461" t="str">
            <v>7  -  Ensino médio completo</v>
          </cell>
          <cell r="F461" t="str">
            <v>Feminino</v>
          </cell>
          <cell r="G461" t="str">
            <v>9-PA ADULTO</v>
          </cell>
          <cell r="H461">
            <v>180</v>
          </cell>
          <cell r="I461">
            <v>36</v>
          </cell>
          <cell r="J461" t="str">
            <v>172-07H00-19H00 (12X36)</v>
          </cell>
          <cell r="K461" t="str">
            <v>DIURNO</v>
          </cell>
          <cell r="L461" t="str">
            <v>Ativo</v>
          </cell>
          <cell r="M461">
            <v>5067.3100000000004</v>
          </cell>
          <cell r="N461">
            <v>282.40000000000003</v>
          </cell>
        </row>
        <row r="462">
          <cell r="A462">
            <v>1740</v>
          </cell>
          <cell r="B462" t="str">
            <v>CICERA MACIELLE PEREIRA EVANGELISTA</v>
          </cell>
          <cell r="C462">
            <v>44949</v>
          </cell>
          <cell r="D462" t="str">
            <v>ENFERMEIRO</v>
          </cell>
          <cell r="E462" t="str">
            <v>9  -  Superior completo</v>
          </cell>
          <cell r="F462" t="str">
            <v>Feminino</v>
          </cell>
          <cell r="G462" t="str">
            <v>7-CLINICA MEDICA - 6 ANDAR</v>
          </cell>
          <cell r="H462">
            <v>180</v>
          </cell>
          <cell r="I462">
            <v>36</v>
          </cell>
          <cell r="J462" t="str">
            <v>172-07H00-19H00 (12X36)</v>
          </cell>
          <cell r="K462" t="str">
            <v>DIURNO</v>
          </cell>
          <cell r="L462" t="str">
            <v>Ativo</v>
          </cell>
          <cell r="M462">
            <v>5067.3100000000004</v>
          </cell>
          <cell r="N462">
            <v>282.40000000000003</v>
          </cell>
        </row>
        <row r="463">
          <cell r="A463">
            <v>1742</v>
          </cell>
          <cell r="B463" t="str">
            <v>REBECA BELLOTTI ARAUJO</v>
          </cell>
          <cell r="C463">
            <v>44949</v>
          </cell>
          <cell r="D463" t="str">
            <v>ASSISTENTE ADMINISTRATIVO</v>
          </cell>
          <cell r="E463" t="str">
            <v>7  -  Ensino médio completo</v>
          </cell>
          <cell r="F463" t="str">
            <v>Feminino</v>
          </cell>
          <cell r="G463" t="str">
            <v>24-NUTRICAO</v>
          </cell>
          <cell r="H463">
            <v>200</v>
          </cell>
          <cell r="I463">
            <v>40</v>
          </cell>
          <cell r="J463" t="str">
            <v>173-08H00-17H00 (SEG-A-SEX)</v>
          </cell>
          <cell r="K463" t="str">
            <v>DIURNO</v>
          </cell>
          <cell r="L463" t="str">
            <v>Ativo</v>
          </cell>
          <cell r="M463">
            <v>2076.6</v>
          </cell>
          <cell r="N463">
            <v>282.40000000000003</v>
          </cell>
        </row>
        <row r="464">
          <cell r="A464">
            <v>1746</v>
          </cell>
          <cell r="B464" t="str">
            <v>JOSE FRANCISCO JANUARIO DOS REIS</v>
          </cell>
          <cell r="C464">
            <v>44950</v>
          </cell>
          <cell r="D464" t="str">
            <v>TECNICO DE FARMACIA</v>
          </cell>
          <cell r="E464" t="str">
            <v>7  -  Ensino médio completo</v>
          </cell>
          <cell r="F464" t="str">
            <v>Masculino</v>
          </cell>
          <cell r="G464" t="str">
            <v>4-FARMACIA</v>
          </cell>
          <cell r="H464">
            <v>180</v>
          </cell>
          <cell r="I464">
            <v>36</v>
          </cell>
          <cell r="J464" t="str">
            <v>171-19H00-07H00 (12X36)</v>
          </cell>
          <cell r="K464" t="str">
            <v>NOTURNO</v>
          </cell>
          <cell r="L464" t="str">
            <v>Ativo</v>
          </cell>
          <cell r="M464">
            <v>2291.66</v>
          </cell>
          <cell r="N464">
            <v>282.40000000000003</v>
          </cell>
        </row>
        <row r="465">
          <cell r="A465">
            <v>1747</v>
          </cell>
          <cell r="B465" t="str">
            <v>PATRICIA LIMA CRISPIM</v>
          </cell>
          <cell r="C465">
            <v>44949</v>
          </cell>
          <cell r="D465" t="str">
            <v>TECNICO DE FARMACIA</v>
          </cell>
          <cell r="E465" t="str">
            <v>7  -  Ensino médio completo</v>
          </cell>
          <cell r="F465" t="str">
            <v>Feminino</v>
          </cell>
          <cell r="G465" t="str">
            <v>4-FARMACIA</v>
          </cell>
          <cell r="H465">
            <v>180</v>
          </cell>
          <cell r="I465">
            <v>36</v>
          </cell>
          <cell r="J465" t="str">
            <v>172-07H00-19H00 (12X36)</v>
          </cell>
          <cell r="K465" t="str">
            <v>DIURNO</v>
          </cell>
          <cell r="L465" t="str">
            <v>Ativo</v>
          </cell>
          <cell r="M465">
            <v>2291.66</v>
          </cell>
          <cell r="N465">
            <v>282.40000000000003</v>
          </cell>
        </row>
        <row r="466">
          <cell r="A466">
            <v>1749</v>
          </cell>
          <cell r="B466" t="str">
            <v>GABRIELLE DE MOURA BRITO</v>
          </cell>
          <cell r="C466">
            <v>44949</v>
          </cell>
          <cell r="D466" t="str">
            <v>TECNICO DE FARMACIA</v>
          </cell>
          <cell r="E466" t="str">
            <v>7  -  Ensino médio completo</v>
          </cell>
          <cell r="F466" t="str">
            <v>Feminino</v>
          </cell>
          <cell r="G466" t="str">
            <v>4-FARMACIA</v>
          </cell>
          <cell r="H466">
            <v>180</v>
          </cell>
          <cell r="I466">
            <v>36</v>
          </cell>
          <cell r="J466" t="str">
            <v>172-07H00-19H00 (12X36)</v>
          </cell>
          <cell r="K466" t="str">
            <v>DIURNO</v>
          </cell>
          <cell r="L466" t="str">
            <v>Ativo</v>
          </cell>
          <cell r="M466">
            <v>2291.66</v>
          </cell>
          <cell r="N466">
            <v>282.40000000000003</v>
          </cell>
        </row>
        <row r="467">
          <cell r="A467">
            <v>1754</v>
          </cell>
          <cell r="B467" t="str">
            <v>WALLACE DE MORAES</v>
          </cell>
          <cell r="C467">
            <v>44950</v>
          </cell>
          <cell r="D467" t="str">
            <v>TECNICO DE FARMACIA</v>
          </cell>
          <cell r="E467" t="str">
            <v>7  -  Ensino médio completo</v>
          </cell>
          <cell r="F467" t="str">
            <v>Masculino</v>
          </cell>
          <cell r="G467" t="str">
            <v>4-FARMACIA</v>
          </cell>
          <cell r="H467">
            <v>180</v>
          </cell>
          <cell r="I467">
            <v>36</v>
          </cell>
          <cell r="J467" t="str">
            <v>172-07H00-19H00 (12X36)</v>
          </cell>
          <cell r="K467" t="str">
            <v>DIURNO</v>
          </cell>
          <cell r="L467" t="str">
            <v>Ativo</v>
          </cell>
          <cell r="M467">
            <v>2291.66</v>
          </cell>
          <cell r="N467">
            <v>282.40000000000003</v>
          </cell>
        </row>
        <row r="468">
          <cell r="A468">
            <v>1755</v>
          </cell>
          <cell r="B468" t="str">
            <v>FRANCISCO ANTONIO DA CUNHA NETO</v>
          </cell>
          <cell r="C468">
            <v>44950</v>
          </cell>
          <cell r="D468" t="str">
            <v>ANALISTA DE CONTROLADORIA</v>
          </cell>
          <cell r="E468" t="str">
            <v>7  -  Ensino médio completo</v>
          </cell>
          <cell r="F468" t="str">
            <v>Masculino</v>
          </cell>
          <cell r="G468" t="str">
            <v>14-ADMINISTRACAO - 1 ANDAR</v>
          </cell>
          <cell r="H468">
            <v>200</v>
          </cell>
          <cell r="I468">
            <v>40</v>
          </cell>
          <cell r="J468" t="str">
            <v>180-09H00-18H00 (SEG-A-SEX)</v>
          </cell>
          <cell r="K468" t="str">
            <v>DIURNO</v>
          </cell>
          <cell r="L468" t="str">
            <v>Ativo</v>
          </cell>
          <cell r="M468">
            <v>4153.2</v>
          </cell>
          <cell r="N468">
            <v>0</v>
          </cell>
        </row>
        <row r="469">
          <cell r="A469">
            <v>1757</v>
          </cell>
          <cell r="B469" t="str">
            <v>BEATRIZ NAOMI TANAKA</v>
          </cell>
          <cell r="C469">
            <v>44950</v>
          </cell>
          <cell r="D469" t="str">
            <v>FISIOTERAPEUTA</v>
          </cell>
          <cell r="E469" t="str">
            <v>10  -  Pós Graduação / Especialização</v>
          </cell>
          <cell r="F469" t="str">
            <v>Feminino</v>
          </cell>
          <cell r="G469" t="str">
            <v>3-UTI ADULTO</v>
          </cell>
          <cell r="H469">
            <v>150</v>
          </cell>
          <cell r="I469">
            <v>30</v>
          </cell>
          <cell r="J469" t="str">
            <v>176-19H00-07H00 (12X60)</v>
          </cell>
          <cell r="K469" t="str">
            <v>NOTURNO</v>
          </cell>
          <cell r="L469" t="str">
            <v>Ativo</v>
          </cell>
          <cell r="M469">
            <v>3905.2</v>
          </cell>
          <cell r="N469">
            <v>564.80000000000007</v>
          </cell>
        </row>
        <row r="470">
          <cell r="A470">
            <v>1758</v>
          </cell>
          <cell r="B470" t="str">
            <v>LUANA RAMOS DA SILVA</v>
          </cell>
          <cell r="C470">
            <v>44950</v>
          </cell>
          <cell r="D470" t="str">
            <v>TECNICO DE ENFERMAGEM</v>
          </cell>
          <cell r="E470" t="str">
            <v>7  -  Ensino médio completo</v>
          </cell>
          <cell r="F470" t="str">
            <v>Feminino</v>
          </cell>
          <cell r="G470" t="str">
            <v>7-CLINICA MEDICA - 6 ANDAR</v>
          </cell>
          <cell r="H470">
            <v>180</v>
          </cell>
          <cell r="I470">
            <v>36</v>
          </cell>
          <cell r="J470" t="str">
            <v>172-07H00-19H00 (12X36)</v>
          </cell>
          <cell r="K470" t="str">
            <v>DIURNO</v>
          </cell>
          <cell r="L470" t="str">
            <v>Ativo</v>
          </cell>
          <cell r="M470">
            <v>2772.7</v>
          </cell>
          <cell r="N470">
            <v>282.40000000000003</v>
          </cell>
        </row>
        <row r="471">
          <cell r="A471">
            <v>1759</v>
          </cell>
          <cell r="B471" t="str">
            <v>TAMIRES SANTOS DE OLIVEIRA DA SILVA</v>
          </cell>
          <cell r="C471">
            <v>44950</v>
          </cell>
          <cell r="D471" t="str">
            <v>TECNICO DE ENFERMAGEM</v>
          </cell>
          <cell r="E471" t="str">
            <v>7  -  Ensino médio completo</v>
          </cell>
          <cell r="F471" t="str">
            <v>Feminino</v>
          </cell>
          <cell r="G471" t="str">
            <v>7-CLINICA MEDICA - 6 ANDAR</v>
          </cell>
          <cell r="H471">
            <v>180</v>
          </cell>
          <cell r="I471">
            <v>36</v>
          </cell>
          <cell r="J471" t="str">
            <v>171-19H00-07H00 (12X36)</v>
          </cell>
          <cell r="K471" t="str">
            <v>NOTURNO</v>
          </cell>
          <cell r="L471" t="str">
            <v>Ativo</v>
          </cell>
          <cell r="M471">
            <v>2772.7</v>
          </cell>
          <cell r="N471">
            <v>282.40000000000003</v>
          </cell>
        </row>
        <row r="472">
          <cell r="A472">
            <v>1760</v>
          </cell>
          <cell r="B472" t="str">
            <v>RAQUEL CRISTINA GUZMAN RODRIGUES</v>
          </cell>
          <cell r="C472">
            <v>44950</v>
          </cell>
          <cell r="D472" t="str">
            <v>RECEPCIONISTA</v>
          </cell>
          <cell r="E472" t="str">
            <v>7  -  Ensino médio completo</v>
          </cell>
          <cell r="F472" t="str">
            <v>Feminino</v>
          </cell>
          <cell r="G472" t="str">
            <v>1-RECEPCAO</v>
          </cell>
          <cell r="H472">
            <v>180</v>
          </cell>
          <cell r="I472">
            <v>36</v>
          </cell>
          <cell r="J472" t="str">
            <v>172-07H00-19H00 (12X36)</v>
          </cell>
          <cell r="K472" t="str">
            <v>DIURNO</v>
          </cell>
          <cell r="L472" t="str">
            <v>Ativo</v>
          </cell>
          <cell r="M472">
            <v>1612.5</v>
          </cell>
          <cell r="N472">
            <v>282.40000000000003</v>
          </cell>
        </row>
        <row r="473">
          <cell r="A473">
            <v>1761</v>
          </cell>
          <cell r="B473" t="str">
            <v>DANIEL DAVI DOS SANTOS</v>
          </cell>
          <cell r="C473">
            <v>44950</v>
          </cell>
          <cell r="D473" t="str">
            <v>TECNICO DE ENFERMAGEM</v>
          </cell>
          <cell r="E473" t="str">
            <v>7  -  Ensino médio completo</v>
          </cell>
          <cell r="F473" t="str">
            <v>Masculino</v>
          </cell>
          <cell r="G473" t="str">
            <v>8-CLINICA MEDICA - 5 ANDAR</v>
          </cell>
          <cell r="H473">
            <v>180</v>
          </cell>
          <cell r="I473">
            <v>36</v>
          </cell>
          <cell r="J473" t="str">
            <v>172-07H00-19H00 (12X36)</v>
          </cell>
          <cell r="K473" t="str">
            <v>DIURNO</v>
          </cell>
          <cell r="L473" t="str">
            <v>Ativo</v>
          </cell>
          <cell r="M473">
            <v>2772.7</v>
          </cell>
          <cell r="N473">
            <v>282.40000000000003</v>
          </cell>
        </row>
        <row r="474">
          <cell r="A474">
            <v>1763</v>
          </cell>
          <cell r="B474" t="str">
            <v>ANA PAULA DA SILVA</v>
          </cell>
          <cell r="C474">
            <v>44950</v>
          </cell>
          <cell r="D474" t="str">
            <v>RECEPCIONISTA</v>
          </cell>
          <cell r="E474" t="str">
            <v>7  -  Ensino médio completo</v>
          </cell>
          <cell r="F474" t="str">
            <v>Feminino</v>
          </cell>
          <cell r="G474" t="str">
            <v>1-RECEPCAO</v>
          </cell>
          <cell r="H474">
            <v>180</v>
          </cell>
          <cell r="I474">
            <v>36</v>
          </cell>
          <cell r="J474" t="str">
            <v>172-07H00-19H00 (12X36)</v>
          </cell>
          <cell r="K474" t="str">
            <v>DIURNO</v>
          </cell>
          <cell r="L474" t="str">
            <v>Ativo</v>
          </cell>
          <cell r="M474">
            <v>1612.5</v>
          </cell>
          <cell r="N474">
            <v>282.40000000000003</v>
          </cell>
        </row>
        <row r="475">
          <cell r="A475">
            <v>1765</v>
          </cell>
          <cell r="B475" t="str">
            <v>CAMILA FRANCO ROSSATO</v>
          </cell>
          <cell r="C475">
            <v>44951</v>
          </cell>
          <cell r="D475" t="str">
            <v>FISIOTERAPEUTA</v>
          </cell>
          <cell r="E475" t="str">
            <v>10  -  Pós Graduação / Especialização</v>
          </cell>
          <cell r="F475" t="str">
            <v>Feminino</v>
          </cell>
          <cell r="G475" t="str">
            <v>35-UTI ADULTO TERREO</v>
          </cell>
          <cell r="H475">
            <v>150</v>
          </cell>
          <cell r="I475">
            <v>30</v>
          </cell>
          <cell r="J475" t="str">
            <v>176-19H00-07H00 (12X60)</v>
          </cell>
          <cell r="K475" t="str">
            <v>NOTURNO</v>
          </cell>
          <cell r="L475" t="str">
            <v>Ativo</v>
          </cell>
          <cell r="M475">
            <v>3905.2</v>
          </cell>
          <cell r="N475">
            <v>564.80000000000007</v>
          </cell>
        </row>
        <row r="476">
          <cell r="A476">
            <v>1766</v>
          </cell>
          <cell r="B476" t="str">
            <v>RAIANNA SILVA RESENDE</v>
          </cell>
          <cell r="C476">
            <v>44959</v>
          </cell>
          <cell r="D476" t="str">
            <v>FISIOTERAPEUTA</v>
          </cell>
          <cell r="E476" t="str">
            <v>9  -  Superior completo</v>
          </cell>
          <cell r="F476" t="str">
            <v>Feminino</v>
          </cell>
          <cell r="G476" t="str">
            <v>35-UTI ADULTO TERREO</v>
          </cell>
          <cell r="H476">
            <v>150</v>
          </cell>
          <cell r="I476">
            <v>30</v>
          </cell>
          <cell r="J476" t="str">
            <v>176-19H00-07H00 (12X60)</v>
          </cell>
          <cell r="K476" t="str">
            <v>NOTURNO</v>
          </cell>
          <cell r="L476" t="str">
            <v>Ativo</v>
          </cell>
          <cell r="M476">
            <v>3905.2</v>
          </cell>
          <cell r="N476">
            <v>564.80000000000007</v>
          </cell>
        </row>
        <row r="477">
          <cell r="A477">
            <v>1767</v>
          </cell>
          <cell r="B477" t="str">
            <v>BRUNNA VANESSA ORTIZ RHEIN</v>
          </cell>
          <cell r="C477">
            <v>44963</v>
          </cell>
          <cell r="D477" t="str">
            <v>ENFERMEIRO</v>
          </cell>
          <cell r="E477" t="str">
            <v>9  -  Superior completo</v>
          </cell>
          <cell r="F477" t="str">
            <v>Feminino</v>
          </cell>
          <cell r="G477" t="str">
            <v>8-CLINICA MEDICA - 5 ANDAR</v>
          </cell>
          <cell r="H477">
            <v>180</v>
          </cell>
          <cell r="I477">
            <v>36</v>
          </cell>
          <cell r="J477" t="str">
            <v>172-07H00-19H00 (12X36)</v>
          </cell>
          <cell r="K477" t="str">
            <v>DIURNO</v>
          </cell>
          <cell r="L477" t="str">
            <v>Ativo</v>
          </cell>
          <cell r="M477">
            <v>5067.3100000000004</v>
          </cell>
          <cell r="N477">
            <v>282.40000000000003</v>
          </cell>
        </row>
        <row r="478">
          <cell r="A478">
            <v>1768</v>
          </cell>
          <cell r="B478" t="str">
            <v>CAIO REINALDO DE SOUZA</v>
          </cell>
          <cell r="C478">
            <v>44963</v>
          </cell>
          <cell r="D478" t="str">
            <v>TECNICO SEGURANCA DO TRABALHO</v>
          </cell>
          <cell r="E478" t="str">
            <v>9  -  Superior completo</v>
          </cell>
          <cell r="F478" t="str">
            <v>Masculino</v>
          </cell>
          <cell r="G478" t="str">
            <v>27-SESMT</v>
          </cell>
          <cell r="H478">
            <v>200</v>
          </cell>
          <cell r="I478">
            <v>40</v>
          </cell>
          <cell r="J478" t="str">
            <v>184-06H30-15H30 (SEG-A-SEX)</v>
          </cell>
          <cell r="K478" t="str">
            <v>DIURNO</v>
          </cell>
          <cell r="L478" t="str">
            <v>Ativo</v>
          </cell>
          <cell r="M478">
            <v>4274.95</v>
          </cell>
          <cell r="N478">
            <v>282.40000000000003</v>
          </cell>
        </row>
        <row r="479">
          <cell r="A479">
            <v>1771</v>
          </cell>
          <cell r="B479" t="str">
            <v>EDSON DE SOUZA</v>
          </cell>
          <cell r="C479">
            <v>44963</v>
          </cell>
          <cell r="D479" t="str">
            <v>TECNICO DE ENFERMAGEM</v>
          </cell>
          <cell r="E479" t="str">
            <v>7  -  Ensino médio completo</v>
          </cell>
          <cell r="F479" t="str">
            <v>Masculino</v>
          </cell>
          <cell r="G479" t="str">
            <v>35-UTI ADULTO TERREO</v>
          </cell>
          <cell r="H479">
            <v>180</v>
          </cell>
          <cell r="I479">
            <v>36</v>
          </cell>
          <cell r="J479" t="str">
            <v>172-07H00-19H00 (12X36)</v>
          </cell>
          <cell r="K479" t="str">
            <v>DIURNO</v>
          </cell>
          <cell r="L479" t="str">
            <v>Ativo</v>
          </cell>
          <cell r="M479">
            <v>2772.7</v>
          </cell>
          <cell r="N479">
            <v>564.80000000000007</v>
          </cell>
        </row>
        <row r="480">
          <cell r="A480">
            <v>1773</v>
          </cell>
          <cell r="B480" t="str">
            <v>MARCOS TELES DE SOUSA</v>
          </cell>
          <cell r="C480">
            <v>44963</v>
          </cell>
          <cell r="D480" t="str">
            <v>AUXILIAR DE ROUPARIA</v>
          </cell>
          <cell r="E480" t="str">
            <v>7  -  Ensino médio completo</v>
          </cell>
          <cell r="F480" t="str">
            <v>Masculino</v>
          </cell>
          <cell r="G480" t="str">
            <v>5-ROUPARIA</v>
          </cell>
          <cell r="H480">
            <v>180</v>
          </cell>
          <cell r="I480">
            <v>36</v>
          </cell>
          <cell r="J480" t="str">
            <v>172-07H00-19H00 (12X36)</v>
          </cell>
          <cell r="K480" t="str">
            <v>DIURNO</v>
          </cell>
          <cell r="L480" t="str">
            <v>Ativo</v>
          </cell>
          <cell r="M480">
            <v>1719.05</v>
          </cell>
          <cell r="N480">
            <v>564.80000000000007</v>
          </cell>
        </row>
        <row r="481">
          <cell r="A481">
            <v>1775</v>
          </cell>
          <cell r="B481" t="str">
            <v>TATIANE LUCAS EVANGELISTA FERREIRA</v>
          </cell>
          <cell r="C481">
            <v>44963</v>
          </cell>
          <cell r="D481" t="str">
            <v>TECNICO DE ENFERMAGEM</v>
          </cell>
          <cell r="E481" t="str">
            <v>7  -  Ensino médio completo</v>
          </cell>
          <cell r="F481" t="str">
            <v>Feminino</v>
          </cell>
          <cell r="G481" t="str">
            <v>8-CLINICA MEDICA - 5 ANDAR</v>
          </cell>
          <cell r="H481">
            <v>180</v>
          </cell>
          <cell r="I481">
            <v>36</v>
          </cell>
          <cell r="J481" t="str">
            <v>171-19H00-07H00 (12X36)</v>
          </cell>
          <cell r="K481" t="str">
            <v>NOTURNO</v>
          </cell>
          <cell r="L481" t="str">
            <v>Ativo</v>
          </cell>
          <cell r="M481">
            <v>2772.7</v>
          </cell>
          <cell r="N481">
            <v>282.40000000000003</v>
          </cell>
        </row>
        <row r="482">
          <cell r="A482">
            <v>1776</v>
          </cell>
          <cell r="B482" t="str">
            <v>ANA MARIA DA SILVA</v>
          </cell>
          <cell r="C482">
            <v>44964</v>
          </cell>
          <cell r="D482" t="str">
            <v>TECNICO DE FARMACIA</v>
          </cell>
          <cell r="E482" t="str">
            <v>7  -  Ensino médio completo</v>
          </cell>
          <cell r="F482" t="str">
            <v>Feminino</v>
          </cell>
          <cell r="G482" t="str">
            <v>4-FARMACIA</v>
          </cell>
          <cell r="H482">
            <v>180</v>
          </cell>
          <cell r="I482">
            <v>36</v>
          </cell>
          <cell r="J482" t="str">
            <v>171-19H00-07H00 (12X36)</v>
          </cell>
          <cell r="K482" t="str">
            <v>NOTURNO</v>
          </cell>
          <cell r="L482" t="str">
            <v>Ativo</v>
          </cell>
          <cell r="M482">
            <v>2291.66</v>
          </cell>
          <cell r="N482">
            <v>282.40000000000003</v>
          </cell>
        </row>
        <row r="483">
          <cell r="A483">
            <v>1777</v>
          </cell>
          <cell r="B483" t="str">
            <v>DANIELA TORRES BEZERRA</v>
          </cell>
          <cell r="C483">
            <v>44964</v>
          </cell>
          <cell r="D483" t="str">
            <v>TECNICO DE FARMACIA</v>
          </cell>
          <cell r="E483" t="str">
            <v>7  -  Ensino médio completo</v>
          </cell>
          <cell r="F483" t="str">
            <v>Feminino</v>
          </cell>
          <cell r="G483" t="str">
            <v>4-FARMACIA</v>
          </cell>
          <cell r="H483">
            <v>180</v>
          </cell>
          <cell r="I483">
            <v>36</v>
          </cell>
          <cell r="J483" t="str">
            <v>172-07H00-19H00 (12X36)</v>
          </cell>
          <cell r="K483" t="str">
            <v>DIURNO</v>
          </cell>
          <cell r="L483" t="str">
            <v>Ativo</v>
          </cell>
          <cell r="M483">
            <v>2291.66</v>
          </cell>
          <cell r="N483">
            <v>282.40000000000003</v>
          </cell>
        </row>
        <row r="484">
          <cell r="A484">
            <v>1781</v>
          </cell>
          <cell r="B484" t="str">
            <v>ELZA DO NASCIMENTO</v>
          </cell>
          <cell r="C484">
            <v>44964</v>
          </cell>
          <cell r="D484" t="str">
            <v>TECNICO DE FARMACIA</v>
          </cell>
          <cell r="E484" t="str">
            <v>7  -  Ensino médio completo</v>
          </cell>
          <cell r="F484" t="str">
            <v>Feminino</v>
          </cell>
          <cell r="G484" t="str">
            <v>4-FARMACIA</v>
          </cell>
          <cell r="H484">
            <v>180</v>
          </cell>
          <cell r="I484">
            <v>36</v>
          </cell>
          <cell r="J484" t="str">
            <v>171-19H00-07H00 (12X36)</v>
          </cell>
          <cell r="K484" t="str">
            <v>NOTURNO</v>
          </cell>
          <cell r="L484" t="str">
            <v>Ativo</v>
          </cell>
          <cell r="M484">
            <v>2291.66</v>
          </cell>
          <cell r="N484">
            <v>282.40000000000003</v>
          </cell>
        </row>
        <row r="485">
          <cell r="A485">
            <v>1784</v>
          </cell>
          <cell r="B485" t="str">
            <v>IZABELLA KAREN MATTOS GRIJP</v>
          </cell>
          <cell r="C485">
            <v>44964</v>
          </cell>
          <cell r="D485" t="str">
            <v>RECEPCIONISTA</v>
          </cell>
          <cell r="E485" t="str">
            <v>7  -  Ensino médio completo</v>
          </cell>
          <cell r="F485" t="str">
            <v>Feminino</v>
          </cell>
          <cell r="G485" t="str">
            <v>1-RECEPCAO</v>
          </cell>
          <cell r="H485">
            <v>180</v>
          </cell>
          <cell r="I485">
            <v>36</v>
          </cell>
          <cell r="J485" t="str">
            <v>171-19H00-07H00 (12X36)</v>
          </cell>
          <cell r="K485" t="str">
            <v>NOTURNO</v>
          </cell>
          <cell r="L485" t="str">
            <v>Ativo</v>
          </cell>
          <cell r="M485">
            <v>1612.5</v>
          </cell>
          <cell r="N485">
            <v>282.40000000000003</v>
          </cell>
        </row>
        <row r="486">
          <cell r="A486">
            <v>1785</v>
          </cell>
          <cell r="B486" t="str">
            <v>MIRELE SOUSA ADAO</v>
          </cell>
          <cell r="C486">
            <v>44964</v>
          </cell>
          <cell r="D486" t="str">
            <v>TECNICO DE FARMACIA</v>
          </cell>
          <cell r="E486" t="str">
            <v>7  -  Ensino médio completo</v>
          </cell>
          <cell r="F486" t="str">
            <v>Feminino</v>
          </cell>
          <cell r="G486" t="str">
            <v>4-FARMACIA</v>
          </cell>
          <cell r="H486">
            <v>180</v>
          </cell>
          <cell r="I486">
            <v>36</v>
          </cell>
          <cell r="J486" t="str">
            <v>172-07H00-19H00 (12X36)</v>
          </cell>
          <cell r="K486" t="str">
            <v>DIURNO</v>
          </cell>
          <cell r="L486" t="str">
            <v>Gestante &amp; Lactante</v>
          </cell>
          <cell r="M486">
            <v>2291.66</v>
          </cell>
          <cell r="N486">
            <v>282.40000000000003</v>
          </cell>
        </row>
        <row r="487">
          <cell r="A487">
            <v>1811</v>
          </cell>
          <cell r="B487" t="str">
            <v>REGIANE AFFONSO</v>
          </cell>
          <cell r="C487">
            <v>44980</v>
          </cell>
          <cell r="D487" t="str">
            <v>ASSISTENTE SOCIAL</v>
          </cell>
          <cell r="E487" t="str">
            <v>10  -  Pós Graduação / Especialização</v>
          </cell>
          <cell r="F487" t="str">
            <v>Feminino</v>
          </cell>
          <cell r="G487" t="str">
            <v>34-CLINICA MEDICA - 7 ANDAR</v>
          </cell>
          <cell r="H487">
            <v>150</v>
          </cell>
          <cell r="I487">
            <v>30</v>
          </cell>
          <cell r="J487" t="str">
            <v>185-15H00-21H00 (SEG-A-SEX)</v>
          </cell>
          <cell r="K487" t="str">
            <v>DIURNO</v>
          </cell>
          <cell r="L487" t="str">
            <v>Ativo</v>
          </cell>
          <cell r="M487">
            <v>4232.33</v>
          </cell>
          <cell r="N487">
            <v>282.40000000000003</v>
          </cell>
        </row>
        <row r="488">
          <cell r="A488">
            <v>1814</v>
          </cell>
          <cell r="B488" t="str">
            <v>FRANCIENE APARECIDA DO CARMO MOREIRA</v>
          </cell>
          <cell r="C488">
            <v>44981</v>
          </cell>
          <cell r="D488" t="str">
            <v>TECNICO DE ENFERMAGEM</v>
          </cell>
          <cell r="E488" t="str">
            <v>7  -  Ensino médio completo</v>
          </cell>
          <cell r="F488" t="str">
            <v>Feminino</v>
          </cell>
          <cell r="G488" t="str">
            <v>8-CLINICA MEDICA - 5 ANDAR</v>
          </cell>
          <cell r="H488">
            <v>180</v>
          </cell>
          <cell r="I488">
            <v>36</v>
          </cell>
          <cell r="J488" t="str">
            <v>172-07H00-19H00 (12X36)</v>
          </cell>
          <cell r="K488" t="str">
            <v>DIURNO</v>
          </cell>
          <cell r="L488" t="str">
            <v>Ativo</v>
          </cell>
          <cell r="M488">
            <v>2772.7</v>
          </cell>
          <cell r="N488">
            <v>282.40000000000003</v>
          </cell>
        </row>
        <row r="489">
          <cell r="A489">
            <v>1815</v>
          </cell>
          <cell r="B489" t="str">
            <v>RENEE MENDONCA COSTA</v>
          </cell>
          <cell r="C489">
            <v>44981</v>
          </cell>
          <cell r="D489" t="str">
            <v>TECNICO DE ENFERMAGEM</v>
          </cell>
          <cell r="E489" t="str">
            <v>7  -  Ensino médio completo</v>
          </cell>
          <cell r="F489" t="str">
            <v>Masculino</v>
          </cell>
          <cell r="G489" t="str">
            <v>3-UTI ADULTO</v>
          </cell>
          <cell r="H489">
            <v>180</v>
          </cell>
          <cell r="I489">
            <v>36</v>
          </cell>
          <cell r="J489" t="str">
            <v>172-07H00-19H00 (12X36)</v>
          </cell>
          <cell r="K489" t="str">
            <v>DIURNO</v>
          </cell>
          <cell r="L489" t="str">
            <v>Ativo</v>
          </cell>
          <cell r="M489">
            <v>2772.7</v>
          </cell>
          <cell r="N489">
            <v>564.80000000000007</v>
          </cell>
        </row>
        <row r="490">
          <cell r="A490">
            <v>1817</v>
          </cell>
          <cell r="B490" t="str">
            <v>GISELLE PIRES DE AQUINO</v>
          </cell>
          <cell r="C490">
            <v>44986</v>
          </cell>
          <cell r="D490" t="str">
            <v>FONOAUDIOLOGO</v>
          </cell>
          <cell r="E490" t="str">
            <v>9  -  Superior completo</v>
          </cell>
          <cell r="F490" t="str">
            <v>Feminino</v>
          </cell>
          <cell r="G490" t="str">
            <v>7-CLINICA MEDICA - 6 ANDAR</v>
          </cell>
          <cell r="H490">
            <v>150</v>
          </cell>
          <cell r="I490">
            <v>30</v>
          </cell>
          <cell r="J490" t="str">
            <v>179-13H00-19H00 (SEG-A-SEX)</v>
          </cell>
          <cell r="K490" t="str">
            <v>DIURNO</v>
          </cell>
          <cell r="L490" t="str">
            <v>Ativo</v>
          </cell>
          <cell r="M490">
            <v>4672.3500000000004</v>
          </cell>
          <cell r="N490">
            <v>282.40000000000003</v>
          </cell>
        </row>
        <row r="491">
          <cell r="A491">
            <v>1821</v>
          </cell>
          <cell r="B491" t="str">
            <v>PALOMA APARECIDA DA SILVA GOMES</v>
          </cell>
          <cell r="C491">
            <v>44986</v>
          </cell>
          <cell r="D491" t="str">
            <v>TECNICO DE ENFERMAGEM</v>
          </cell>
          <cell r="E491" t="str">
            <v>7  -  Ensino médio completo</v>
          </cell>
          <cell r="F491" t="str">
            <v>Feminino</v>
          </cell>
          <cell r="G491" t="str">
            <v>16-UTI PEDIATRICA</v>
          </cell>
          <cell r="H491">
            <v>180</v>
          </cell>
          <cell r="I491">
            <v>36</v>
          </cell>
          <cell r="J491" t="str">
            <v>172-07H00-19H00 (12X36)</v>
          </cell>
          <cell r="K491" t="str">
            <v>DIURNO</v>
          </cell>
          <cell r="L491" t="str">
            <v>Ativo</v>
          </cell>
          <cell r="M491">
            <v>2772.7</v>
          </cell>
          <cell r="N491">
            <v>564.80000000000007</v>
          </cell>
        </row>
        <row r="492">
          <cell r="A492">
            <v>1823</v>
          </cell>
          <cell r="B492" t="str">
            <v>DANIELA GONZAGA DE SOUSA</v>
          </cell>
          <cell r="C492">
            <v>44987</v>
          </cell>
          <cell r="D492" t="str">
            <v>TECNICO DE ENFERMAGEM</v>
          </cell>
          <cell r="E492" t="str">
            <v>7  -  Ensino médio completo</v>
          </cell>
          <cell r="F492" t="str">
            <v>Feminino</v>
          </cell>
          <cell r="G492" t="str">
            <v>16-UTI PEDIATRICA</v>
          </cell>
          <cell r="H492">
            <v>180</v>
          </cell>
          <cell r="I492">
            <v>36</v>
          </cell>
          <cell r="J492" t="str">
            <v>172-07H00-19H00 (12X36)</v>
          </cell>
          <cell r="K492" t="str">
            <v>DIURNO</v>
          </cell>
          <cell r="L492" t="str">
            <v>Ativo</v>
          </cell>
          <cell r="M492">
            <v>2772.7</v>
          </cell>
          <cell r="N492">
            <v>564.80000000000007</v>
          </cell>
        </row>
        <row r="493">
          <cell r="A493">
            <v>1824</v>
          </cell>
          <cell r="B493" t="str">
            <v>VITORIA PEREIRA COUTINHO</v>
          </cell>
          <cell r="C493">
            <v>44987</v>
          </cell>
          <cell r="D493" t="str">
            <v>ENFERMEIRO</v>
          </cell>
          <cell r="E493" t="str">
            <v>9  -  Superior completo</v>
          </cell>
          <cell r="F493" t="str">
            <v>Feminino</v>
          </cell>
          <cell r="G493" t="str">
            <v>8-CLINICA MEDICA - 5 ANDAR</v>
          </cell>
          <cell r="H493">
            <v>180</v>
          </cell>
          <cell r="I493">
            <v>36</v>
          </cell>
          <cell r="J493" t="str">
            <v>171-19H00-07H00 (12X36)</v>
          </cell>
          <cell r="K493" t="str">
            <v>NOTURNO</v>
          </cell>
          <cell r="L493" t="str">
            <v>Ativo</v>
          </cell>
          <cell r="M493">
            <v>5067.3100000000004</v>
          </cell>
          <cell r="N493">
            <v>282.40000000000003</v>
          </cell>
        </row>
        <row r="494">
          <cell r="A494">
            <v>1825</v>
          </cell>
          <cell r="B494" t="str">
            <v>GILSIANE DE LIMA TOMAZ AZEVEDO</v>
          </cell>
          <cell r="C494">
            <v>44991</v>
          </cell>
          <cell r="D494" t="str">
            <v>TECNICO DE ENFERMAGEM</v>
          </cell>
          <cell r="E494" t="str">
            <v>7  -  Ensino médio completo</v>
          </cell>
          <cell r="F494" t="str">
            <v>Feminino</v>
          </cell>
          <cell r="G494" t="str">
            <v>7-CLINICA MEDICA - 6 ANDAR</v>
          </cell>
          <cell r="H494">
            <v>180</v>
          </cell>
          <cell r="I494">
            <v>36</v>
          </cell>
          <cell r="J494" t="str">
            <v>172-07H00-19H00 (12X36)</v>
          </cell>
          <cell r="K494" t="str">
            <v>DIURNO</v>
          </cell>
          <cell r="L494" t="str">
            <v>Aux. Doença</v>
          </cell>
          <cell r="M494">
            <v>2772.7</v>
          </cell>
          <cell r="N494">
            <v>282.40000000000003</v>
          </cell>
        </row>
        <row r="495">
          <cell r="A495">
            <v>1828</v>
          </cell>
          <cell r="B495" t="str">
            <v>WALERIA PAZ DA SILVA</v>
          </cell>
          <cell r="C495">
            <v>44991</v>
          </cell>
          <cell r="D495" t="str">
            <v>TECNICO DE ENFERMAGEM</v>
          </cell>
          <cell r="E495" t="str">
            <v>7  -  Ensino médio completo</v>
          </cell>
          <cell r="F495" t="str">
            <v>Feminino</v>
          </cell>
          <cell r="G495" t="str">
            <v>8-CLINICA MEDICA - 5 ANDAR</v>
          </cell>
          <cell r="H495">
            <v>180</v>
          </cell>
          <cell r="I495">
            <v>36</v>
          </cell>
          <cell r="J495" t="str">
            <v>172-07H00-19H00 (12X36)</v>
          </cell>
          <cell r="K495" t="str">
            <v>DIURNO</v>
          </cell>
          <cell r="L495" t="str">
            <v>Ativo</v>
          </cell>
          <cell r="M495">
            <v>2772.7</v>
          </cell>
          <cell r="N495">
            <v>282.40000000000003</v>
          </cell>
        </row>
        <row r="496">
          <cell r="A496">
            <v>1829</v>
          </cell>
          <cell r="B496" t="str">
            <v>WESLEY RICARDO DE OLIVEIRA SOARES</v>
          </cell>
          <cell r="C496">
            <v>44991</v>
          </cell>
          <cell r="D496" t="str">
            <v>TECNICO DE ENFERMAGEM</v>
          </cell>
          <cell r="E496" t="str">
            <v>7  -  Ensino médio completo</v>
          </cell>
          <cell r="F496" t="str">
            <v>Masculino</v>
          </cell>
          <cell r="G496" t="str">
            <v>17-PEDIATRIA</v>
          </cell>
          <cell r="H496">
            <v>180</v>
          </cell>
          <cell r="I496">
            <v>36</v>
          </cell>
          <cell r="J496" t="str">
            <v>172-07H00-19H00 (12X36)</v>
          </cell>
          <cell r="K496" t="str">
            <v>DIURNO</v>
          </cell>
          <cell r="L496" t="str">
            <v>Ativo</v>
          </cell>
          <cell r="M496">
            <v>2772.7</v>
          </cell>
          <cell r="N496">
            <v>282.40000000000003</v>
          </cell>
        </row>
        <row r="497">
          <cell r="A497">
            <v>1830</v>
          </cell>
          <cell r="B497" t="str">
            <v>GIRLENE RODRIGUES DA SILVA</v>
          </cell>
          <cell r="C497">
            <v>44992</v>
          </cell>
          <cell r="D497" t="str">
            <v>TECNICO DE ENFERMAGEM</v>
          </cell>
          <cell r="E497" t="str">
            <v>7  -  Ensino médio completo</v>
          </cell>
          <cell r="F497" t="str">
            <v>Feminino</v>
          </cell>
          <cell r="G497" t="str">
            <v>8-CLINICA MEDICA - 5 ANDAR</v>
          </cell>
          <cell r="H497">
            <v>180</v>
          </cell>
          <cell r="I497">
            <v>36</v>
          </cell>
          <cell r="J497" t="str">
            <v>172-07H00-19H00 (12X36)</v>
          </cell>
          <cell r="K497" t="str">
            <v>DIURNO</v>
          </cell>
          <cell r="L497" t="str">
            <v>Ativo</v>
          </cell>
          <cell r="M497">
            <v>2772.7</v>
          </cell>
          <cell r="N497">
            <v>282.40000000000003</v>
          </cell>
        </row>
        <row r="498">
          <cell r="A498">
            <v>1834</v>
          </cell>
          <cell r="B498" t="str">
            <v>CASSIANE NAIARA CUNHA DE SALES</v>
          </cell>
          <cell r="C498">
            <v>44992</v>
          </cell>
          <cell r="D498" t="str">
            <v>ENFERMEIRO</v>
          </cell>
          <cell r="E498" t="str">
            <v>7  -  Ensino médio completo</v>
          </cell>
          <cell r="F498" t="str">
            <v>Feminino</v>
          </cell>
          <cell r="G498" t="str">
            <v>34-CLINICA MEDICA - 7 ANDAR</v>
          </cell>
          <cell r="H498">
            <v>180</v>
          </cell>
          <cell r="I498">
            <v>36</v>
          </cell>
          <cell r="J498" t="str">
            <v>172-07H00-19H00 (12X36)</v>
          </cell>
          <cell r="K498" t="str">
            <v>DIURNO</v>
          </cell>
          <cell r="L498" t="str">
            <v>Ativo</v>
          </cell>
          <cell r="M498">
            <v>5067.3100000000004</v>
          </cell>
          <cell r="N498">
            <v>282.40000000000003</v>
          </cell>
        </row>
        <row r="499">
          <cell r="A499">
            <v>1837</v>
          </cell>
          <cell r="B499" t="str">
            <v>KETELEN SILVA ANSELMO</v>
          </cell>
          <cell r="C499">
            <v>44992</v>
          </cell>
          <cell r="D499" t="str">
            <v>ENFERMEIRO</v>
          </cell>
          <cell r="E499" t="str">
            <v>9  -  Superior completo</v>
          </cell>
          <cell r="F499" t="str">
            <v>Feminino</v>
          </cell>
          <cell r="G499" t="str">
            <v>8-CLINICA MEDICA - 5 ANDAR</v>
          </cell>
          <cell r="H499">
            <v>180</v>
          </cell>
          <cell r="I499">
            <v>36</v>
          </cell>
          <cell r="J499" t="str">
            <v>172-07H00-19H00 (12X36)</v>
          </cell>
          <cell r="K499" t="str">
            <v>DIURNO</v>
          </cell>
          <cell r="L499" t="str">
            <v>Ativo</v>
          </cell>
          <cell r="M499">
            <v>5067.3100000000004</v>
          </cell>
          <cell r="N499">
            <v>282.40000000000003</v>
          </cell>
        </row>
        <row r="500">
          <cell r="A500">
            <v>1838</v>
          </cell>
          <cell r="B500" t="str">
            <v>LEONIZA APARECIDA PAES SANTOS</v>
          </cell>
          <cell r="C500">
            <v>44992</v>
          </cell>
          <cell r="D500" t="str">
            <v>TECNICO DE ENFERMAGEM</v>
          </cell>
          <cell r="E500" t="str">
            <v>7  -  Ensino médio completo</v>
          </cell>
          <cell r="F500" t="str">
            <v>Feminino</v>
          </cell>
          <cell r="G500" t="str">
            <v>7-CLINICA MEDICA - 6 ANDAR</v>
          </cell>
          <cell r="H500">
            <v>180</v>
          </cell>
          <cell r="I500">
            <v>36</v>
          </cell>
          <cell r="J500" t="str">
            <v>172-07H00-19H00 (12X36)</v>
          </cell>
          <cell r="K500" t="str">
            <v>DIURNO</v>
          </cell>
          <cell r="L500" t="str">
            <v>Ativo</v>
          </cell>
          <cell r="M500">
            <v>2772.7</v>
          </cell>
          <cell r="N500">
            <v>282.40000000000003</v>
          </cell>
        </row>
        <row r="501">
          <cell r="A501">
            <v>1843</v>
          </cell>
          <cell r="B501" t="str">
            <v>CARLOS SIQUEIRA GOMES JUNIOR</v>
          </cell>
          <cell r="C501">
            <v>44998</v>
          </cell>
          <cell r="D501" t="str">
            <v>ENFERMEIRO</v>
          </cell>
          <cell r="E501" t="str">
            <v>9  -  Superior completo</v>
          </cell>
          <cell r="F501" t="str">
            <v>Masculino</v>
          </cell>
          <cell r="G501" t="str">
            <v>9-PA ADULTO</v>
          </cell>
          <cell r="H501">
            <v>180</v>
          </cell>
          <cell r="I501">
            <v>36</v>
          </cell>
          <cell r="J501" t="str">
            <v>171-19H00-07H00 (12X36)</v>
          </cell>
          <cell r="K501" t="str">
            <v>NOTURNO</v>
          </cell>
          <cell r="L501" t="str">
            <v>Ativo</v>
          </cell>
          <cell r="M501">
            <v>5067.3100000000004</v>
          </cell>
          <cell r="N501">
            <v>282.40000000000003</v>
          </cell>
        </row>
        <row r="502">
          <cell r="A502">
            <v>1847</v>
          </cell>
          <cell r="B502" t="str">
            <v>PABLO RICARDO RODRIGUES TOYA</v>
          </cell>
          <cell r="C502">
            <v>44998</v>
          </cell>
          <cell r="D502" t="str">
            <v>ENFERMEIRO</v>
          </cell>
          <cell r="E502" t="str">
            <v>10  -  Pós Graduação / Especialização</v>
          </cell>
          <cell r="F502" t="str">
            <v>Masculino</v>
          </cell>
          <cell r="G502" t="str">
            <v>7-CLINICA MEDICA - 6 ANDAR</v>
          </cell>
          <cell r="H502">
            <v>180</v>
          </cell>
          <cell r="I502">
            <v>36</v>
          </cell>
          <cell r="J502" t="str">
            <v>171-19H00-07H00 (12X36)</v>
          </cell>
          <cell r="K502" t="str">
            <v>NOTURNO</v>
          </cell>
          <cell r="L502" t="str">
            <v>Ativo</v>
          </cell>
          <cell r="M502">
            <v>5067.3100000000004</v>
          </cell>
          <cell r="N502">
            <v>282.40000000000003</v>
          </cell>
        </row>
        <row r="503">
          <cell r="A503">
            <v>1850</v>
          </cell>
          <cell r="B503" t="str">
            <v>DENIS NOGUEIRA DOS SANTOS</v>
          </cell>
          <cell r="C503">
            <v>44998</v>
          </cell>
          <cell r="D503" t="str">
            <v>TECNICO DE ENFERMAGEM</v>
          </cell>
          <cell r="E503" t="str">
            <v>7  -  Ensino médio completo</v>
          </cell>
          <cell r="F503" t="str">
            <v>Masculino</v>
          </cell>
          <cell r="G503" t="str">
            <v>7-CLINICA MEDICA - 6 ANDAR</v>
          </cell>
          <cell r="H503">
            <v>180</v>
          </cell>
          <cell r="I503">
            <v>36</v>
          </cell>
          <cell r="J503" t="str">
            <v>172-07H00-19H00 (12X36)</v>
          </cell>
          <cell r="K503" t="str">
            <v>DIURNO</v>
          </cell>
          <cell r="L503" t="str">
            <v>Ativo</v>
          </cell>
          <cell r="M503">
            <v>2772.7</v>
          </cell>
          <cell r="N503">
            <v>282.40000000000003</v>
          </cell>
        </row>
        <row r="504">
          <cell r="A504">
            <v>1851</v>
          </cell>
          <cell r="B504" t="str">
            <v>GINA MARIA BORGES DE JESUS</v>
          </cell>
          <cell r="C504">
            <v>44999</v>
          </cell>
          <cell r="D504" t="str">
            <v>TECNICO DE ENFERMAGEM</v>
          </cell>
          <cell r="E504" t="str">
            <v>7  -  Ensino médio completo</v>
          </cell>
          <cell r="F504" t="str">
            <v>Feminino</v>
          </cell>
          <cell r="G504" t="str">
            <v>8-CLINICA MEDICA - 5 ANDAR</v>
          </cell>
          <cell r="H504">
            <v>180</v>
          </cell>
          <cell r="I504">
            <v>36</v>
          </cell>
          <cell r="J504" t="str">
            <v>171-19H00-07H00 (12X36)</v>
          </cell>
          <cell r="K504" t="str">
            <v>NOTURNO</v>
          </cell>
          <cell r="L504" t="str">
            <v>Ativo</v>
          </cell>
          <cell r="M504">
            <v>2772.7</v>
          </cell>
          <cell r="N504">
            <v>282.40000000000003</v>
          </cell>
        </row>
        <row r="505">
          <cell r="A505">
            <v>1852</v>
          </cell>
          <cell r="B505" t="str">
            <v>MARISTELA LUQUE</v>
          </cell>
          <cell r="C505">
            <v>44999</v>
          </cell>
          <cell r="D505" t="str">
            <v>ENFERMEIRO</v>
          </cell>
          <cell r="E505" t="str">
            <v>9  -  Superior completo</v>
          </cell>
          <cell r="F505" t="str">
            <v>Feminino</v>
          </cell>
          <cell r="G505" t="str">
            <v>12-PRONTO SOCORRO</v>
          </cell>
          <cell r="H505">
            <v>180</v>
          </cell>
          <cell r="I505">
            <v>36</v>
          </cell>
          <cell r="J505" t="str">
            <v>171-19H00-07H00 (12X36)</v>
          </cell>
          <cell r="K505" t="str">
            <v>NOTURNO</v>
          </cell>
          <cell r="L505" t="str">
            <v>Ativo</v>
          </cell>
          <cell r="M505">
            <v>5067.3100000000004</v>
          </cell>
          <cell r="N505">
            <v>282.40000000000003</v>
          </cell>
        </row>
        <row r="506">
          <cell r="A506">
            <v>1854</v>
          </cell>
          <cell r="B506" t="str">
            <v>HENRIQUE SILVA TERTORELE</v>
          </cell>
          <cell r="C506">
            <v>44999</v>
          </cell>
          <cell r="D506" t="str">
            <v>TECNICO DE ENFERMAGEM</v>
          </cell>
          <cell r="E506" t="str">
            <v>7  -  Ensino médio completo</v>
          </cell>
          <cell r="F506" t="str">
            <v>Masculino</v>
          </cell>
          <cell r="G506" t="str">
            <v>9-PA ADULTO</v>
          </cell>
          <cell r="H506">
            <v>180</v>
          </cell>
          <cell r="I506">
            <v>36</v>
          </cell>
          <cell r="J506" t="str">
            <v>171-19H00-07H00 (12X36)</v>
          </cell>
          <cell r="K506" t="str">
            <v>NOTURNO</v>
          </cell>
          <cell r="L506" t="str">
            <v>Ativo</v>
          </cell>
          <cell r="M506">
            <v>2772.7</v>
          </cell>
          <cell r="N506">
            <v>282.40000000000003</v>
          </cell>
        </row>
        <row r="507">
          <cell r="A507">
            <v>1855</v>
          </cell>
          <cell r="B507" t="str">
            <v>VANESSA MARCONDES DE OLIVEIRA</v>
          </cell>
          <cell r="C507">
            <v>44999</v>
          </cell>
          <cell r="D507" t="str">
            <v>TECNICO DE ENFERMAGEM</v>
          </cell>
          <cell r="E507" t="str">
            <v>7  -  Ensino médio completo</v>
          </cell>
          <cell r="F507" t="str">
            <v>Feminino</v>
          </cell>
          <cell r="G507" t="str">
            <v>13-SADT</v>
          </cell>
          <cell r="H507">
            <v>180</v>
          </cell>
          <cell r="I507">
            <v>36</v>
          </cell>
          <cell r="J507" t="str">
            <v>171-19H00-07H00 (12X36)</v>
          </cell>
          <cell r="K507" t="str">
            <v>NOTURNO</v>
          </cell>
          <cell r="L507" t="str">
            <v>Ativo</v>
          </cell>
          <cell r="M507">
            <v>2772.7</v>
          </cell>
          <cell r="N507">
            <v>282.40000000000003</v>
          </cell>
        </row>
        <row r="508">
          <cell r="A508">
            <v>1857</v>
          </cell>
          <cell r="B508" t="str">
            <v>ALEXANDRE DA CONCEICAO SILVA</v>
          </cell>
          <cell r="C508">
            <v>44999</v>
          </cell>
          <cell r="D508" t="str">
            <v>ENFERMEIRO</v>
          </cell>
          <cell r="E508" t="str">
            <v>9  -  Superior completo</v>
          </cell>
          <cell r="F508" t="str">
            <v>Masculino</v>
          </cell>
          <cell r="G508" t="str">
            <v>34-CLINICA MEDICA - 7 ANDAR</v>
          </cell>
          <cell r="H508">
            <v>180</v>
          </cell>
          <cell r="I508">
            <v>36</v>
          </cell>
          <cell r="J508" t="str">
            <v>172-07H00-19H00 (12X36)</v>
          </cell>
          <cell r="K508" t="str">
            <v>DIURNO</v>
          </cell>
          <cell r="L508" t="str">
            <v>Ativo</v>
          </cell>
          <cell r="M508">
            <v>5067.3100000000004</v>
          </cell>
          <cell r="N508">
            <v>282.40000000000003</v>
          </cell>
        </row>
        <row r="509">
          <cell r="A509">
            <v>1858</v>
          </cell>
          <cell r="B509" t="str">
            <v>GUILHERME FELIX DE BARROS FILHO</v>
          </cell>
          <cell r="C509">
            <v>44999</v>
          </cell>
          <cell r="D509" t="str">
            <v>TECNICO DE ENFERMAGEM</v>
          </cell>
          <cell r="E509" t="str">
            <v>7  -  Ensino médio completo</v>
          </cell>
          <cell r="F509" t="str">
            <v>Masculino</v>
          </cell>
          <cell r="G509" t="str">
            <v>7-CLINICA MEDICA - 6 ANDAR</v>
          </cell>
          <cell r="H509">
            <v>180</v>
          </cell>
          <cell r="I509">
            <v>36</v>
          </cell>
          <cell r="J509" t="str">
            <v>171-19H00-07H00 (12X36)</v>
          </cell>
          <cell r="K509" t="str">
            <v>NOTURNO</v>
          </cell>
          <cell r="L509" t="str">
            <v>Ativo</v>
          </cell>
          <cell r="M509">
            <v>2772.7</v>
          </cell>
          <cell r="N509">
            <v>282.40000000000003</v>
          </cell>
        </row>
        <row r="510">
          <cell r="A510">
            <v>1860</v>
          </cell>
          <cell r="B510" t="str">
            <v>JESSICA LORENA ASSIS DE ALMEIDA</v>
          </cell>
          <cell r="C510">
            <v>44999</v>
          </cell>
          <cell r="D510" t="str">
            <v>TECNICO DE ENFERMAGEM</v>
          </cell>
          <cell r="E510" t="str">
            <v>7  -  Ensino médio completo</v>
          </cell>
          <cell r="F510" t="str">
            <v>Feminino</v>
          </cell>
          <cell r="G510" t="str">
            <v>8-CLINICA MEDICA - 5 ANDAR</v>
          </cell>
          <cell r="H510">
            <v>180</v>
          </cell>
          <cell r="I510">
            <v>36</v>
          </cell>
          <cell r="J510" t="str">
            <v>172-07H00-19H00 (12X36)</v>
          </cell>
          <cell r="K510" t="str">
            <v>DIURNO</v>
          </cell>
          <cell r="L510" t="str">
            <v>Ativo</v>
          </cell>
          <cell r="M510">
            <v>2772.7</v>
          </cell>
          <cell r="N510">
            <v>282.40000000000003</v>
          </cell>
        </row>
        <row r="511">
          <cell r="A511">
            <v>1865</v>
          </cell>
          <cell r="B511" t="str">
            <v>ALEF SANTOS LIMA</v>
          </cell>
          <cell r="C511">
            <v>44999</v>
          </cell>
          <cell r="D511" t="str">
            <v>AUXILIAR DE ROUPARIA</v>
          </cell>
          <cell r="E511" t="str">
            <v>7  -  Ensino médio completo</v>
          </cell>
          <cell r="F511" t="str">
            <v>Masculino</v>
          </cell>
          <cell r="G511" t="str">
            <v>5-ROUPARIA</v>
          </cell>
          <cell r="H511">
            <v>180</v>
          </cell>
          <cell r="I511">
            <v>36</v>
          </cell>
          <cell r="J511" t="str">
            <v>171-19H00-07H00 (12X36)</v>
          </cell>
          <cell r="K511" t="str">
            <v>NOTURNO</v>
          </cell>
          <cell r="L511" t="str">
            <v>Ativo</v>
          </cell>
          <cell r="M511">
            <v>1719.05</v>
          </cell>
          <cell r="N511">
            <v>564.80000000000007</v>
          </cell>
        </row>
        <row r="512">
          <cell r="A512">
            <v>1866</v>
          </cell>
          <cell r="B512" t="str">
            <v>JULIANA VICENTE DO NASCIMENTO</v>
          </cell>
          <cell r="C512">
            <v>44998</v>
          </cell>
          <cell r="D512" t="str">
            <v>SUPERVISOR DE ENFERMAGEM</v>
          </cell>
          <cell r="E512" t="str">
            <v>9  -  Superior completo</v>
          </cell>
          <cell r="F512" t="str">
            <v>Feminino</v>
          </cell>
          <cell r="G512" t="str">
            <v>14-ADMINISTRACAO - 1 ANDAR</v>
          </cell>
          <cell r="H512">
            <v>180</v>
          </cell>
          <cell r="I512">
            <v>36</v>
          </cell>
          <cell r="J512" t="str">
            <v>171-19H00-07H00 (12X36)</v>
          </cell>
          <cell r="K512" t="str">
            <v>NOTURNO</v>
          </cell>
          <cell r="L512" t="str">
            <v>Ativo</v>
          </cell>
          <cell r="M512">
            <v>8660.66</v>
          </cell>
          <cell r="N512">
            <v>282.40000000000003</v>
          </cell>
        </row>
        <row r="513">
          <cell r="A513">
            <v>1869</v>
          </cell>
          <cell r="B513" t="str">
            <v>ANDRE DE ALMEIDA SOBRAL</v>
          </cell>
          <cell r="C513">
            <v>44999</v>
          </cell>
          <cell r="D513" t="str">
            <v>TECNICO DE ENFERMAGEM</v>
          </cell>
          <cell r="E513" t="str">
            <v>7  -  Ensino médio completo</v>
          </cell>
          <cell r="F513" t="str">
            <v>Masculino</v>
          </cell>
          <cell r="G513" t="str">
            <v>8-CLINICA MEDICA - 5 ANDAR</v>
          </cell>
          <cell r="H513">
            <v>180</v>
          </cell>
          <cell r="I513">
            <v>36</v>
          </cell>
          <cell r="J513" t="str">
            <v>171-19H00-07H00 (12X36)</v>
          </cell>
          <cell r="K513" t="str">
            <v>NOTURNO</v>
          </cell>
          <cell r="L513" t="str">
            <v>Ativo</v>
          </cell>
          <cell r="M513">
            <v>2772.7</v>
          </cell>
          <cell r="N513">
            <v>282.40000000000003</v>
          </cell>
        </row>
        <row r="514">
          <cell r="A514">
            <v>1870</v>
          </cell>
          <cell r="B514" t="str">
            <v>JOAO RICARDO BALTAZAR</v>
          </cell>
          <cell r="C514">
            <v>44999</v>
          </cell>
          <cell r="D514" t="str">
            <v>TECNICO DE ENFERMAGEM</v>
          </cell>
          <cell r="E514" t="str">
            <v>7  -  Ensino médio completo</v>
          </cell>
          <cell r="F514" t="str">
            <v>Masculino</v>
          </cell>
          <cell r="G514" t="str">
            <v>12-PRONTO SOCORRO</v>
          </cell>
          <cell r="H514">
            <v>180</v>
          </cell>
          <cell r="I514">
            <v>36</v>
          </cell>
          <cell r="J514" t="str">
            <v>171-19H00-07H00 (12X36)</v>
          </cell>
          <cell r="K514" t="str">
            <v>NOTURNO</v>
          </cell>
          <cell r="L514" t="str">
            <v>Ativo</v>
          </cell>
          <cell r="M514">
            <v>2772.7</v>
          </cell>
          <cell r="N514">
            <v>282.40000000000003</v>
          </cell>
        </row>
        <row r="515">
          <cell r="A515">
            <v>1873</v>
          </cell>
          <cell r="B515" t="str">
            <v>TALULA BERNARDES ALVES</v>
          </cell>
          <cell r="C515">
            <v>45001</v>
          </cell>
          <cell r="D515" t="str">
            <v>FISIOTERAPEUTA</v>
          </cell>
          <cell r="E515" t="str">
            <v>9  -  Superior completo</v>
          </cell>
          <cell r="F515" t="str">
            <v>Feminino</v>
          </cell>
          <cell r="G515" t="str">
            <v>35-UTI ADULTO TERREO</v>
          </cell>
          <cell r="H515">
            <v>150</v>
          </cell>
          <cell r="I515">
            <v>30</v>
          </cell>
          <cell r="J515" t="str">
            <v>174-07H00-19H00 (12X60)</v>
          </cell>
          <cell r="K515" t="str">
            <v>DIURNO</v>
          </cell>
          <cell r="L515" t="str">
            <v>Ativo</v>
          </cell>
          <cell r="M515">
            <v>3905.2</v>
          </cell>
          <cell r="N515">
            <v>564.80000000000007</v>
          </cell>
        </row>
        <row r="516">
          <cell r="A516">
            <v>1875</v>
          </cell>
          <cell r="B516" t="str">
            <v>RAIMUNDA CONCEICAO DE JESUS</v>
          </cell>
          <cell r="C516">
            <v>45005</v>
          </cell>
          <cell r="D516" t="str">
            <v>ENFERMEIRO</v>
          </cell>
          <cell r="E516" t="str">
            <v>9  -  Superior completo</v>
          </cell>
          <cell r="F516" t="str">
            <v>Feminino</v>
          </cell>
          <cell r="G516" t="str">
            <v>7-CLINICA MEDICA - 6 ANDAR</v>
          </cell>
          <cell r="H516">
            <v>180</v>
          </cell>
          <cell r="I516">
            <v>36</v>
          </cell>
          <cell r="J516" t="str">
            <v>171-19H00-07H00 (12X36)</v>
          </cell>
          <cell r="K516" t="str">
            <v>NOTURNO</v>
          </cell>
          <cell r="L516" t="str">
            <v>Ativo</v>
          </cell>
          <cell r="M516">
            <v>5067.3100000000004</v>
          </cell>
          <cell r="N516">
            <v>282.40000000000003</v>
          </cell>
        </row>
        <row r="517">
          <cell r="A517">
            <v>1876</v>
          </cell>
          <cell r="B517" t="str">
            <v>ANDERLEIA PEIXOTO GUIMARAES</v>
          </cell>
          <cell r="C517">
            <v>45006</v>
          </cell>
          <cell r="D517" t="str">
            <v>ENFERMEIRO</v>
          </cell>
          <cell r="E517" t="str">
            <v>9  -  Superior completo</v>
          </cell>
          <cell r="F517" t="str">
            <v>Feminino</v>
          </cell>
          <cell r="G517" t="str">
            <v>9-PA ADULTO</v>
          </cell>
          <cell r="H517">
            <v>180</v>
          </cell>
          <cell r="I517">
            <v>36</v>
          </cell>
          <cell r="J517" t="str">
            <v>172-07H00-19H00 (12X36)</v>
          </cell>
          <cell r="K517" t="str">
            <v>DIURNO</v>
          </cell>
          <cell r="L517" t="str">
            <v>Ativo</v>
          </cell>
          <cell r="M517">
            <v>5067.3100000000004</v>
          </cell>
          <cell r="N517">
            <v>282.40000000000003</v>
          </cell>
        </row>
        <row r="518">
          <cell r="A518">
            <v>1879</v>
          </cell>
          <cell r="B518" t="str">
            <v>CAMILA CAPELARI</v>
          </cell>
          <cell r="C518">
            <v>45006</v>
          </cell>
          <cell r="D518" t="str">
            <v>TECNICO DE ENFERMAGEM</v>
          </cell>
          <cell r="E518" t="str">
            <v>7  -  Ensino médio completo</v>
          </cell>
          <cell r="F518" t="str">
            <v>Feminino</v>
          </cell>
          <cell r="G518" t="str">
            <v>34-CLINICA MEDICA - 7 ANDAR</v>
          </cell>
          <cell r="H518">
            <v>180</v>
          </cell>
          <cell r="I518">
            <v>36</v>
          </cell>
          <cell r="J518" t="str">
            <v>171-19H00-07H00 (12X36)</v>
          </cell>
          <cell r="K518" t="str">
            <v>NOTURNO</v>
          </cell>
          <cell r="L518" t="str">
            <v>Ativo</v>
          </cell>
          <cell r="M518">
            <v>2772.7</v>
          </cell>
          <cell r="N518">
            <v>282.40000000000003</v>
          </cell>
        </row>
        <row r="519">
          <cell r="A519">
            <v>1881</v>
          </cell>
          <cell r="B519" t="str">
            <v>JAIR MESSIAS DE OLIVEIRA</v>
          </cell>
          <cell r="C519">
            <v>45006</v>
          </cell>
          <cell r="D519" t="str">
            <v>TECNICO DE ENFERMAGEM</v>
          </cell>
          <cell r="E519" t="str">
            <v>7  -  Ensino médio completo</v>
          </cell>
          <cell r="F519" t="str">
            <v>Masculino</v>
          </cell>
          <cell r="G519" t="str">
            <v>7-CLINICA MEDICA - 6 ANDAR</v>
          </cell>
          <cell r="H519">
            <v>180</v>
          </cell>
          <cell r="I519">
            <v>36</v>
          </cell>
          <cell r="J519" t="str">
            <v>171-19H00-07H00 (12X36)</v>
          </cell>
          <cell r="K519" t="str">
            <v>NOTURNO</v>
          </cell>
          <cell r="L519" t="str">
            <v>Aux. Doença</v>
          </cell>
          <cell r="M519">
            <v>2772.7</v>
          </cell>
          <cell r="N519">
            <v>282.40000000000003</v>
          </cell>
        </row>
        <row r="520">
          <cell r="A520">
            <v>1884</v>
          </cell>
          <cell r="B520" t="str">
            <v>FABIOLA DIAS DOS SANTOS</v>
          </cell>
          <cell r="C520">
            <v>45019</v>
          </cell>
          <cell r="D520" t="str">
            <v>TECNICO DE ENFERMAGEM</v>
          </cell>
          <cell r="E520" t="str">
            <v>7  -  Ensino médio completo</v>
          </cell>
          <cell r="F520" t="str">
            <v>Feminino</v>
          </cell>
          <cell r="G520" t="str">
            <v>7-CLINICA MEDICA - 6 ANDAR</v>
          </cell>
          <cell r="H520">
            <v>180</v>
          </cell>
          <cell r="I520">
            <v>36</v>
          </cell>
          <cell r="J520" t="str">
            <v>172-07H00-19H00 (12X36)</v>
          </cell>
          <cell r="K520" t="str">
            <v>DIURNO</v>
          </cell>
          <cell r="L520" t="str">
            <v>Ativo</v>
          </cell>
          <cell r="M520">
            <v>2772.7</v>
          </cell>
          <cell r="N520">
            <v>282.40000000000003</v>
          </cell>
        </row>
        <row r="521">
          <cell r="A521">
            <v>1886</v>
          </cell>
          <cell r="B521" t="str">
            <v>NACIO ROMAO LOPES</v>
          </cell>
          <cell r="C521">
            <v>45019</v>
          </cell>
          <cell r="D521" t="str">
            <v>TECNICO DE ENFERMAGEM</v>
          </cell>
          <cell r="E521" t="str">
            <v>7  -  Ensino médio completo</v>
          </cell>
          <cell r="F521" t="str">
            <v>Masculino</v>
          </cell>
          <cell r="G521" t="str">
            <v>15-PA PEDIATRICO</v>
          </cell>
          <cell r="H521">
            <v>180</v>
          </cell>
          <cell r="I521">
            <v>36</v>
          </cell>
          <cell r="J521" t="str">
            <v>172-07H00-19H00 (12X36)</v>
          </cell>
          <cell r="K521" t="str">
            <v>DIURNO</v>
          </cell>
          <cell r="L521" t="str">
            <v>Ativo</v>
          </cell>
          <cell r="M521">
            <v>2772.7</v>
          </cell>
          <cell r="N521">
            <v>282.40000000000003</v>
          </cell>
        </row>
        <row r="522">
          <cell r="A522">
            <v>1888</v>
          </cell>
          <cell r="B522" t="str">
            <v>AURELIO SIQUEIRA CAMPANHA</v>
          </cell>
          <cell r="C522">
            <v>45020</v>
          </cell>
          <cell r="D522" t="str">
            <v>ENFERMEIRO</v>
          </cell>
          <cell r="E522" t="str">
            <v>9  -  Superior completo</v>
          </cell>
          <cell r="F522" t="str">
            <v>Masculino</v>
          </cell>
          <cell r="G522" t="str">
            <v>35-UTI ADULTO TERREO</v>
          </cell>
          <cell r="H522">
            <v>180</v>
          </cell>
          <cell r="I522">
            <v>36</v>
          </cell>
          <cell r="J522" t="str">
            <v>171-19H00-07H00 (12X36)</v>
          </cell>
          <cell r="K522" t="str">
            <v>NOTURNO</v>
          </cell>
          <cell r="L522" t="str">
            <v>Ativo</v>
          </cell>
          <cell r="M522">
            <v>5067.3100000000004</v>
          </cell>
          <cell r="N522">
            <v>564.80000000000007</v>
          </cell>
        </row>
        <row r="523">
          <cell r="A523">
            <v>1889</v>
          </cell>
          <cell r="B523" t="str">
            <v>CARLA APARECIDA LIMA MENDES</v>
          </cell>
          <cell r="C523">
            <v>45020</v>
          </cell>
          <cell r="D523" t="str">
            <v>ENFERMEIRO</v>
          </cell>
          <cell r="E523" t="str">
            <v>9  -  Superior completo</v>
          </cell>
          <cell r="F523" t="str">
            <v>Feminino</v>
          </cell>
          <cell r="G523" t="str">
            <v>15-PA PEDIATRICO</v>
          </cell>
          <cell r="H523">
            <v>180</v>
          </cell>
          <cell r="I523">
            <v>36</v>
          </cell>
          <cell r="J523" t="str">
            <v>171-19H00-07H00 (12X36)</v>
          </cell>
          <cell r="K523" t="str">
            <v>NOTURNO</v>
          </cell>
          <cell r="L523" t="str">
            <v>Ativo</v>
          </cell>
          <cell r="M523">
            <v>5067.3100000000004</v>
          </cell>
          <cell r="N523">
            <v>282.40000000000003</v>
          </cell>
        </row>
        <row r="524">
          <cell r="A524">
            <v>1891</v>
          </cell>
          <cell r="B524" t="str">
            <v>FRANCISCA DE FREITAS FELIX</v>
          </cell>
          <cell r="C524">
            <v>45020</v>
          </cell>
          <cell r="D524" t="str">
            <v>TECNICO DE ENFERMAGEM</v>
          </cell>
          <cell r="E524" t="str">
            <v>7  -  Ensino médio completo</v>
          </cell>
          <cell r="F524" t="str">
            <v>Feminino</v>
          </cell>
          <cell r="G524" t="str">
            <v>8-CLINICA MEDICA - 5 ANDAR</v>
          </cell>
          <cell r="H524">
            <v>180</v>
          </cell>
          <cell r="I524">
            <v>36</v>
          </cell>
          <cell r="J524" t="str">
            <v>171-19H00-07H00 (12X36)</v>
          </cell>
          <cell r="K524" t="str">
            <v>NOTURNO</v>
          </cell>
          <cell r="L524" t="str">
            <v>Ativo</v>
          </cell>
          <cell r="M524">
            <v>2772.7</v>
          </cell>
          <cell r="N524">
            <v>282.40000000000003</v>
          </cell>
        </row>
        <row r="525">
          <cell r="A525">
            <v>1896</v>
          </cell>
          <cell r="B525" t="str">
            <v>IVAN LUCIO VIEIRA NASCIMENTO</v>
          </cell>
          <cell r="C525">
            <v>45020</v>
          </cell>
          <cell r="D525" t="str">
            <v>TECNICO DE ENFERMAGEM</v>
          </cell>
          <cell r="E525" t="str">
            <v>7  -  Ensino médio completo</v>
          </cell>
          <cell r="F525" t="str">
            <v>Masculino</v>
          </cell>
          <cell r="G525" t="str">
            <v>8-CLINICA MEDICA - 5 ANDAR</v>
          </cell>
          <cell r="H525">
            <v>180</v>
          </cell>
          <cell r="I525">
            <v>36</v>
          </cell>
          <cell r="J525" t="str">
            <v>172-07H00-19H00 (12X36)</v>
          </cell>
          <cell r="K525" t="str">
            <v>DIURNO</v>
          </cell>
          <cell r="L525" t="str">
            <v>Ativo</v>
          </cell>
          <cell r="M525">
            <v>2772.7</v>
          </cell>
          <cell r="N525">
            <v>282.40000000000003</v>
          </cell>
        </row>
        <row r="526">
          <cell r="A526">
            <v>1897</v>
          </cell>
          <cell r="B526" t="str">
            <v>ROODLYNE PITON OBAS</v>
          </cell>
          <cell r="C526">
            <v>45020</v>
          </cell>
          <cell r="D526" t="str">
            <v>TECNICO DE ENFERMAGEM</v>
          </cell>
          <cell r="E526" t="str">
            <v>7  -  Ensino médio completo</v>
          </cell>
          <cell r="F526" t="str">
            <v>Feminino</v>
          </cell>
          <cell r="G526" t="str">
            <v>8-CLINICA MEDICA - 5 ANDAR</v>
          </cell>
          <cell r="H526">
            <v>180</v>
          </cell>
          <cell r="I526">
            <v>36</v>
          </cell>
          <cell r="J526" t="str">
            <v>172-07H00-19H00 (12X36)</v>
          </cell>
          <cell r="K526" t="str">
            <v>DIURNO</v>
          </cell>
          <cell r="L526" t="str">
            <v>Ativo</v>
          </cell>
          <cell r="M526">
            <v>2772.7</v>
          </cell>
          <cell r="N526">
            <v>282.40000000000003</v>
          </cell>
        </row>
        <row r="527">
          <cell r="A527">
            <v>1898</v>
          </cell>
          <cell r="B527" t="str">
            <v>WESLLEY MATEUS ANTONIO DOS SANTOS</v>
          </cell>
          <cell r="C527">
            <v>45020</v>
          </cell>
          <cell r="D527" t="str">
            <v>AUXILIAR DE ROUPARIA</v>
          </cell>
          <cell r="E527" t="str">
            <v>7  -  Ensino médio completo</v>
          </cell>
          <cell r="F527" t="str">
            <v>Masculino</v>
          </cell>
          <cell r="G527" t="str">
            <v>5-ROUPARIA</v>
          </cell>
          <cell r="H527">
            <v>180</v>
          </cell>
          <cell r="I527">
            <v>36</v>
          </cell>
          <cell r="J527" t="str">
            <v>172-07H00-19H00 (12X36)</v>
          </cell>
          <cell r="K527" t="str">
            <v>DIURNO</v>
          </cell>
          <cell r="L527" t="str">
            <v>Ativo</v>
          </cell>
          <cell r="M527">
            <v>1719.05</v>
          </cell>
          <cell r="N527">
            <v>564.80000000000007</v>
          </cell>
        </row>
        <row r="528">
          <cell r="A528">
            <v>1902</v>
          </cell>
          <cell r="B528" t="str">
            <v>ANDREA GUEDES DOS SANTOS FLORENTINO</v>
          </cell>
          <cell r="C528">
            <v>45027</v>
          </cell>
          <cell r="D528" t="str">
            <v>ENFERMEIRO</v>
          </cell>
          <cell r="E528" t="str">
            <v>9  -  Superior completo</v>
          </cell>
          <cell r="F528" t="str">
            <v>Feminino</v>
          </cell>
          <cell r="G528" t="str">
            <v>7-CLINICA MEDICA - 6 ANDAR</v>
          </cell>
          <cell r="H528">
            <v>180</v>
          </cell>
          <cell r="I528">
            <v>36</v>
          </cell>
          <cell r="J528" t="str">
            <v>172-07H00-19H00 (12X36)</v>
          </cell>
          <cell r="K528" t="str">
            <v>DIURNO</v>
          </cell>
          <cell r="L528" t="str">
            <v>Ativo</v>
          </cell>
          <cell r="M528">
            <v>5067.3100000000004</v>
          </cell>
          <cell r="N528">
            <v>282.40000000000003</v>
          </cell>
        </row>
        <row r="529">
          <cell r="A529">
            <v>1904</v>
          </cell>
          <cell r="B529" t="str">
            <v>LUANA EMILLY DA SILVA</v>
          </cell>
          <cell r="C529">
            <v>45027</v>
          </cell>
          <cell r="D529" t="str">
            <v>RECEPCIONISTA</v>
          </cell>
          <cell r="E529" t="str">
            <v>7  -  Ensino médio completo</v>
          </cell>
          <cell r="F529" t="str">
            <v>Feminino</v>
          </cell>
          <cell r="G529" t="str">
            <v>1-RECEPCAO</v>
          </cell>
          <cell r="H529">
            <v>180</v>
          </cell>
          <cell r="I529">
            <v>36</v>
          </cell>
          <cell r="J529" t="str">
            <v>171-19H00-07H00 (12X36)</v>
          </cell>
          <cell r="K529" t="str">
            <v>NOTURNO</v>
          </cell>
          <cell r="L529" t="str">
            <v>Ativo</v>
          </cell>
          <cell r="M529">
            <v>1612.5</v>
          </cell>
          <cell r="N529">
            <v>282.40000000000003</v>
          </cell>
        </row>
        <row r="530">
          <cell r="A530">
            <v>1905</v>
          </cell>
          <cell r="B530" t="str">
            <v>OSCAR SEJAS MATOS</v>
          </cell>
          <cell r="C530">
            <v>45026</v>
          </cell>
          <cell r="D530" t="str">
            <v>RECEPCIONISTA</v>
          </cell>
          <cell r="E530" t="str">
            <v>7  -  Ensino médio completo</v>
          </cell>
          <cell r="F530" t="str">
            <v>Masculino</v>
          </cell>
          <cell r="G530" t="str">
            <v>1-RECEPCAO</v>
          </cell>
          <cell r="H530">
            <v>180</v>
          </cell>
          <cell r="I530">
            <v>36</v>
          </cell>
          <cell r="J530" t="str">
            <v>171-19H00-07H00 (12X36)</v>
          </cell>
          <cell r="K530" t="str">
            <v>NOTURNO</v>
          </cell>
          <cell r="L530" t="str">
            <v>Ativo</v>
          </cell>
          <cell r="M530">
            <v>1612.5</v>
          </cell>
          <cell r="N530">
            <v>282.40000000000003</v>
          </cell>
        </row>
        <row r="531">
          <cell r="A531">
            <v>1907</v>
          </cell>
          <cell r="B531" t="str">
            <v>GRAZIELLE REGINA DE MORAES FABIANO</v>
          </cell>
          <cell r="C531">
            <v>45033</v>
          </cell>
          <cell r="D531" t="str">
            <v>TECNICO DE ENFERMAGEM</v>
          </cell>
          <cell r="E531" t="str">
            <v>7  -  Ensino médio completo</v>
          </cell>
          <cell r="F531" t="str">
            <v>Feminino</v>
          </cell>
          <cell r="G531" t="str">
            <v>7-CLINICA MEDICA - 6 ANDAR</v>
          </cell>
          <cell r="H531">
            <v>180</v>
          </cell>
          <cell r="I531">
            <v>36</v>
          </cell>
          <cell r="J531" t="str">
            <v>172-07H00-19H00 (12X36)</v>
          </cell>
          <cell r="K531" t="str">
            <v>DIURNO</v>
          </cell>
          <cell r="L531" t="str">
            <v>Ativo</v>
          </cell>
          <cell r="M531">
            <v>2772.7</v>
          </cell>
          <cell r="N531">
            <v>282.40000000000003</v>
          </cell>
        </row>
        <row r="532">
          <cell r="A532">
            <v>1910</v>
          </cell>
          <cell r="B532" t="str">
            <v>LUCIANA ZOLEZI PAREJA</v>
          </cell>
          <cell r="C532">
            <v>45033</v>
          </cell>
          <cell r="D532" t="str">
            <v>FONOAUDIOLOGO</v>
          </cell>
          <cell r="E532" t="str">
            <v>9  -  Superior completo</v>
          </cell>
          <cell r="F532" t="str">
            <v>Feminino</v>
          </cell>
          <cell r="G532" t="str">
            <v>8-CLINICA MEDICA - 5 ANDAR</v>
          </cell>
          <cell r="H532">
            <v>150</v>
          </cell>
          <cell r="I532">
            <v>30</v>
          </cell>
          <cell r="J532" t="str">
            <v>179-13H00-19H00 (SEG-A-SEX)</v>
          </cell>
          <cell r="K532" t="str">
            <v>DIURNO</v>
          </cell>
          <cell r="L532" t="str">
            <v>Ativo</v>
          </cell>
          <cell r="M532">
            <v>4672.3500000000004</v>
          </cell>
          <cell r="N532">
            <v>282.40000000000003</v>
          </cell>
        </row>
        <row r="533">
          <cell r="A533">
            <v>1913</v>
          </cell>
          <cell r="B533" t="str">
            <v>CAMILA SAYURI NACAZATO</v>
          </cell>
          <cell r="C533">
            <v>45034</v>
          </cell>
          <cell r="D533" t="str">
            <v>MENSAGEIRO DE FARMACIA</v>
          </cell>
          <cell r="E533" t="str">
            <v>7  -  Ensino médio completo</v>
          </cell>
          <cell r="F533" t="str">
            <v>Feminino</v>
          </cell>
          <cell r="G533" t="str">
            <v>4-FARMACIA</v>
          </cell>
          <cell r="H533">
            <v>180</v>
          </cell>
          <cell r="I533">
            <v>36</v>
          </cell>
          <cell r="J533" t="str">
            <v>171-19H00-07H00 (12X36)</v>
          </cell>
          <cell r="K533" t="str">
            <v>NOTURNO</v>
          </cell>
          <cell r="L533" t="str">
            <v>Ativo</v>
          </cell>
          <cell r="M533">
            <v>1557.45</v>
          </cell>
          <cell r="N533">
            <v>282.40000000000003</v>
          </cell>
        </row>
        <row r="534">
          <cell r="A534">
            <v>1915</v>
          </cell>
          <cell r="B534" t="str">
            <v>MELLANY GONCALVES TAVARES</v>
          </cell>
          <cell r="C534">
            <v>45034</v>
          </cell>
          <cell r="D534" t="str">
            <v>TECNICO DE FARMACIA</v>
          </cell>
          <cell r="E534" t="str">
            <v>7  -  Ensino médio completo</v>
          </cell>
          <cell r="F534" t="str">
            <v>Feminino</v>
          </cell>
          <cell r="G534" t="str">
            <v>4-FARMACIA</v>
          </cell>
          <cell r="H534">
            <v>180</v>
          </cell>
          <cell r="I534">
            <v>36</v>
          </cell>
          <cell r="J534" t="str">
            <v>172-07H00-19H00 (12X36)</v>
          </cell>
          <cell r="K534" t="str">
            <v>DIURNO</v>
          </cell>
          <cell r="L534" t="str">
            <v>Ativo</v>
          </cell>
          <cell r="M534">
            <v>2291.66</v>
          </cell>
          <cell r="N534">
            <v>282.40000000000003</v>
          </cell>
        </row>
        <row r="535">
          <cell r="A535">
            <v>1920</v>
          </cell>
          <cell r="B535" t="str">
            <v>ALINE ROCHA DE SA</v>
          </cell>
          <cell r="C535">
            <v>45048</v>
          </cell>
          <cell r="D535" t="str">
            <v>FISIOTERAPEUTA</v>
          </cell>
          <cell r="E535" t="str">
            <v>10  -  Pós Graduação / Especialização</v>
          </cell>
          <cell r="F535" t="str">
            <v>Feminino</v>
          </cell>
          <cell r="G535" t="str">
            <v>16-UTI PEDIATRICA</v>
          </cell>
          <cell r="H535">
            <v>150</v>
          </cell>
          <cell r="I535">
            <v>30</v>
          </cell>
          <cell r="J535" t="str">
            <v>174-07H00-19H00 (12X60)</v>
          </cell>
          <cell r="K535" t="str">
            <v>DIURNO</v>
          </cell>
          <cell r="L535" t="str">
            <v>Ativo</v>
          </cell>
          <cell r="M535">
            <v>3905.2</v>
          </cell>
          <cell r="N535">
            <v>564.80000000000007</v>
          </cell>
        </row>
        <row r="536">
          <cell r="A536">
            <v>1921</v>
          </cell>
          <cell r="B536" t="str">
            <v>CAROLINE SILVA DE OLIVEIRA</v>
          </cell>
          <cell r="C536">
            <v>45048</v>
          </cell>
          <cell r="D536" t="str">
            <v>ASSISTENTE DE RH</v>
          </cell>
          <cell r="E536" t="str">
            <v>9  -  Superior completo</v>
          </cell>
          <cell r="F536" t="str">
            <v>Feminino</v>
          </cell>
          <cell r="G536" t="str">
            <v>21-RECURSOS HUMANOS</v>
          </cell>
          <cell r="H536">
            <v>200</v>
          </cell>
          <cell r="I536">
            <v>40</v>
          </cell>
          <cell r="J536" t="str">
            <v>177-07H00-16H00 (SEG-A-SEX)</v>
          </cell>
          <cell r="K536" t="str">
            <v>DIURNO</v>
          </cell>
          <cell r="L536" t="str">
            <v>Ativo</v>
          </cell>
          <cell r="M536">
            <v>2803.41</v>
          </cell>
          <cell r="N536">
            <v>282.40000000000003</v>
          </cell>
        </row>
        <row r="537">
          <cell r="A537">
            <v>1926</v>
          </cell>
          <cell r="B537" t="str">
            <v>LUIZ FERNANDO DA SILVA SENA</v>
          </cell>
          <cell r="C537">
            <v>45048</v>
          </cell>
          <cell r="D537" t="str">
            <v>AUXILIAR DE ALMOXARIFADO</v>
          </cell>
          <cell r="E537" t="str">
            <v>7  -  Ensino médio completo</v>
          </cell>
          <cell r="F537" t="str">
            <v>Masculino</v>
          </cell>
          <cell r="G537" t="str">
            <v>6-ALMOXARIFADO</v>
          </cell>
          <cell r="H537">
            <v>180</v>
          </cell>
          <cell r="I537">
            <v>36</v>
          </cell>
          <cell r="J537" t="str">
            <v>172-07H00-19H00 (12X36)</v>
          </cell>
          <cell r="K537" t="str">
            <v>DIURNO</v>
          </cell>
          <cell r="L537" t="str">
            <v>Ativo</v>
          </cell>
          <cell r="M537">
            <v>1557.45</v>
          </cell>
          <cell r="N537">
            <v>282.40000000000003</v>
          </cell>
        </row>
        <row r="538">
          <cell r="A538">
            <v>1928</v>
          </cell>
          <cell r="B538" t="str">
            <v>SANDRA PEREIRA BRAZ</v>
          </cell>
          <cell r="C538">
            <v>45048</v>
          </cell>
          <cell r="D538" t="str">
            <v>ENFERMEIRO SCIH</v>
          </cell>
          <cell r="E538" t="str">
            <v>9  -  Superior completo</v>
          </cell>
          <cell r="F538" t="str">
            <v>Feminino</v>
          </cell>
          <cell r="G538" t="str">
            <v>25-SCIH</v>
          </cell>
          <cell r="H538">
            <v>200</v>
          </cell>
          <cell r="I538">
            <v>40</v>
          </cell>
          <cell r="J538" t="str">
            <v>173-08H00-17H00 (SEG-A-SEX)</v>
          </cell>
          <cell r="K538" t="str">
            <v>DIURNO</v>
          </cell>
          <cell r="L538" t="str">
            <v>Ativo</v>
          </cell>
          <cell r="M538">
            <v>7361.15</v>
          </cell>
          <cell r="N538">
            <v>282.40000000000003</v>
          </cell>
        </row>
        <row r="539">
          <cell r="A539">
            <v>1930</v>
          </cell>
          <cell r="B539" t="str">
            <v>DHAWEM DHIORRANY LIMA BORGES</v>
          </cell>
          <cell r="C539">
            <v>45048</v>
          </cell>
          <cell r="D539" t="str">
            <v>ANALISTA DE LABORATORIO</v>
          </cell>
          <cell r="E539" t="str">
            <v>9  -  Superior completo</v>
          </cell>
          <cell r="F539" t="str">
            <v>Feminino</v>
          </cell>
          <cell r="G539" t="str">
            <v>31-LABORATORIO</v>
          </cell>
          <cell r="H539">
            <v>180</v>
          </cell>
          <cell r="I539">
            <v>36</v>
          </cell>
          <cell r="J539" t="str">
            <v>171-19H00-07H00 (12X36)</v>
          </cell>
          <cell r="K539" t="str">
            <v>NOTURNO</v>
          </cell>
          <cell r="L539" t="str">
            <v>Ativo</v>
          </cell>
          <cell r="M539">
            <v>2907.24</v>
          </cell>
          <cell r="N539">
            <v>282.40000000000003</v>
          </cell>
        </row>
        <row r="540">
          <cell r="A540">
            <v>1931</v>
          </cell>
          <cell r="B540" t="str">
            <v>DIEZA BRUNETO FERRO</v>
          </cell>
          <cell r="C540">
            <v>45048</v>
          </cell>
          <cell r="D540" t="str">
            <v>ANALISTA DE LABORATORIO</v>
          </cell>
          <cell r="E540" t="str">
            <v>9  -  Superior completo</v>
          </cell>
          <cell r="F540" t="str">
            <v>Feminino</v>
          </cell>
          <cell r="G540" t="str">
            <v>31-LABORATORIO</v>
          </cell>
          <cell r="H540">
            <v>180</v>
          </cell>
          <cell r="I540">
            <v>36</v>
          </cell>
          <cell r="J540" t="str">
            <v>172-07H00-19H00 (12X36)</v>
          </cell>
          <cell r="K540" t="str">
            <v>DIURNO</v>
          </cell>
          <cell r="L540" t="str">
            <v>Ativo</v>
          </cell>
          <cell r="M540">
            <v>2907.24</v>
          </cell>
          <cell r="N540">
            <v>282.40000000000003</v>
          </cell>
        </row>
        <row r="541">
          <cell r="A541">
            <v>1934</v>
          </cell>
          <cell r="B541" t="str">
            <v>KARINA ANDRADE DA ROCHA</v>
          </cell>
          <cell r="C541">
            <v>45048</v>
          </cell>
          <cell r="D541" t="str">
            <v>ANALISTA DE LABORATORIO</v>
          </cell>
          <cell r="E541" t="str">
            <v>7  -  Ensino médio completo</v>
          </cell>
          <cell r="F541" t="str">
            <v>Feminino</v>
          </cell>
          <cell r="G541" t="str">
            <v>31-LABORATORIO</v>
          </cell>
          <cell r="H541">
            <v>180</v>
          </cell>
          <cell r="I541">
            <v>36</v>
          </cell>
          <cell r="J541" t="str">
            <v>171-19H00-07H00 (12X36)</v>
          </cell>
          <cell r="K541" t="str">
            <v>NOTURNO</v>
          </cell>
          <cell r="L541" t="str">
            <v>Ativo</v>
          </cell>
          <cell r="M541">
            <v>2907.24</v>
          </cell>
          <cell r="N541">
            <v>282.40000000000003</v>
          </cell>
        </row>
        <row r="542">
          <cell r="A542">
            <v>1936</v>
          </cell>
          <cell r="B542" t="str">
            <v>LETICIA MOREIRA DANTAS</v>
          </cell>
          <cell r="C542">
            <v>45048</v>
          </cell>
          <cell r="D542" t="str">
            <v>ANALISTA DE LABORATORIO</v>
          </cell>
          <cell r="E542" t="str">
            <v>9  -  Superior completo</v>
          </cell>
          <cell r="F542" t="str">
            <v>Feminino</v>
          </cell>
          <cell r="G542" t="str">
            <v>31-LABORATORIO</v>
          </cell>
          <cell r="H542">
            <v>180</v>
          </cell>
          <cell r="I542">
            <v>36</v>
          </cell>
          <cell r="J542" t="str">
            <v>171-19H00-07H00 (12X36)</v>
          </cell>
          <cell r="K542" t="str">
            <v>NOTURNO</v>
          </cell>
          <cell r="L542" t="str">
            <v>Ativo</v>
          </cell>
          <cell r="M542">
            <v>2907.24</v>
          </cell>
          <cell r="N542">
            <v>282.40000000000003</v>
          </cell>
        </row>
        <row r="543">
          <cell r="A543">
            <v>1938</v>
          </cell>
          <cell r="B543" t="str">
            <v>LUCIANO BALBINO DE OLIVEIRA</v>
          </cell>
          <cell r="C543">
            <v>45048</v>
          </cell>
          <cell r="D543" t="str">
            <v>TECNICO DE LABORATORIO</v>
          </cell>
          <cell r="E543" t="str">
            <v>7  -  Ensino médio completo</v>
          </cell>
          <cell r="F543" t="str">
            <v>Masculino</v>
          </cell>
          <cell r="G543" t="str">
            <v>31-LABORATORIO</v>
          </cell>
          <cell r="H543">
            <v>180</v>
          </cell>
          <cell r="I543">
            <v>36</v>
          </cell>
          <cell r="J543" t="str">
            <v>172-07H00-19H00 (12X36)</v>
          </cell>
          <cell r="K543" t="str">
            <v>DIURNO</v>
          </cell>
          <cell r="L543" t="str">
            <v>Ativo</v>
          </cell>
          <cell r="M543">
            <v>1868.94</v>
          </cell>
          <cell r="N543">
            <v>282.40000000000003</v>
          </cell>
        </row>
        <row r="544">
          <cell r="A544">
            <v>1939</v>
          </cell>
          <cell r="B544" t="str">
            <v>DANIELA ACIOLI ALENCAR DA SILVA</v>
          </cell>
          <cell r="C544">
            <v>45048</v>
          </cell>
          <cell r="D544" t="str">
            <v>ENFERMEIRO</v>
          </cell>
          <cell r="E544" t="str">
            <v>9  -  Superior completo</v>
          </cell>
          <cell r="F544" t="str">
            <v>Feminino</v>
          </cell>
          <cell r="G544" t="str">
            <v>2-CENTRO CIRURGICO</v>
          </cell>
          <cell r="H544">
            <v>200</v>
          </cell>
          <cell r="I544">
            <v>40</v>
          </cell>
          <cell r="J544" t="str">
            <v>173-08H00-17H00 (SEG-A-SEX)</v>
          </cell>
          <cell r="K544" t="str">
            <v>DIURNO</v>
          </cell>
          <cell r="L544" t="str">
            <v>Ativo</v>
          </cell>
          <cell r="M544">
            <v>5630.34</v>
          </cell>
          <cell r="N544">
            <v>282.40000000000003</v>
          </cell>
        </row>
        <row r="545">
          <cell r="A545">
            <v>1940</v>
          </cell>
          <cell r="B545" t="str">
            <v>NAYANE ALVES DO NASCIMENTO</v>
          </cell>
          <cell r="C545">
            <v>45048</v>
          </cell>
          <cell r="D545" t="str">
            <v>TECNICO DE LABORATORIO</v>
          </cell>
          <cell r="E545" t="str">
            <v>7  -  Ensino médio completo</v>
          </cell>
          <cell r="F545" t="str">
            <v>Feminino</v>
          </cell>
          <cell r="G545" t="str">
            <v>31-LABORATORIO</v>
          </cell>
          <cell r="H545">
            <v>180</v>
          </cell>
          <cell r="I545">
            <v>36</v>
          </cell>
          <cell r="J545" t="str">
            <v>171-19H00-07H00 (12X36)</v>
          </cell>
          <cell r="K545" t="str">
            <v>NOTURNO</v>
          </cell>
          <cell r="L545" t="str">
            <v>Ativo</v>
          </cell>
          <cell r="M545">
            <v>1868.94</v>
          </cell>
          <cell r="N545">
            <v>282.40000000000003</v>
          </cell>
        </row>
        <row r="546">
          <cell r="A546">
            <v>1942</v>
          </cell>
          <cell r="B546" t="str">
            <v>LUCILENE ALVES FRANCO</v>
          </cell>
          <cell r="C546">
            <v>45048</v>
          </cell>
          <cell r="D546" t="str">
            <v>TECNICO DE LABORATORIO</v>
          </cell>
          <cell r="E546" t="str">
            <v>7  -  Ensino médio completo</v>
          </cell>
          <cell r="F546" t="str">
            <v>Feminino</v>
          </cell>
          <cell r="G546" t="str">
            <v>31-LABORATORIO</v>
          </cell>
          <cell r="H546">
            <v>180</v>
          </cell>
          <cell r="I546">
            <v>36</v>
          </cell>
          <cell r="J546" t="str">
            <v>172-07H00-19H00 (12X36)</v>
          </cell>
          <cell r="K546" t="str">
            <v>DIURNO</v>
          </cell>
          <cell r="L546" t="str">
            <v>Ativo</v>
          </cell>
          <cell r="M546">
            <v>1868.94</v>
          </cell>
          <cell r="N546">
            <v>282.40000000000003</v>
          </cell>
        </row>
        <row r="547">
          <cell r="A547">
            <v>1943</v>
          </cell>
          <cell r="B547" t="str">
            <v>ROSILEIA POLICARPO DE BRITO</v>
          </cell>
          <cell r="C547">
            <v>45048</v>
          </cell>
          <cell r="D547" t="str">
            <v>TECNICO DE LABORATORIO</v>
          </cell>
          <cell r="E547" t="str">
            <v>10  -  Pós Graduação / Especialização</v>
          </cell>
          <cell r="F547" t="str">
            <v>Feminino</v>
          </cell>
          <cell r="G547" t="str">
            <v>31-LABORATORIO</v>
          </cell>
          <cell r="H547">
            <v>180</v>
          </cell>
          <cell r="I547">
            <v>36</v>
          </cell>
          <cell r="J547" t="str">
            <v>171-19H00-07H00 (12X36)</v>
          </cell>
          <cell r="K547" t="str">
            <v>NOTURNO</v>
          </cell>
          <cell r="L547" t="str">
            <v>Ativo</v>
          </cell>
          <cell r="M547">
            <v>1868.94</v>
          </cell>
          <cell r="N547">
            <v>282.40000000000003</v>
          </cell>
        </row>
        <row r="548">
          <cell r="A548">
            <v>1944</v>
          </cell>
          <cell r="B548" t="str">
            <v>THAINA GRACIO JARDIM BIANCHI</v>
          </cell>
          <cell r="C548">
            <v>45048</v>
          </cell>
          <cell r="D548" t="str">
            <v>TECNICO DE LABORATORIO</v>
          </cell>
          <cell r="E548" t="str">
            <v>9  -  Superior completo</v>
          </cell>
          <cell r="F548" t="str">
            <v>Feminino</v>
          </cell>
          <cell r="G548" t="str">
            <v>31-LABORATORIO</v>
          </cell>
          <cell r="H548">
            <v>180</v>
          </cell>
          <cell r="I548">
            <v>36</v>
          </cell>
          <cell r="J548" t="str">
            <v>171-19H00-07H00 (12X36)</v>
          </cell>
          <cell r="K548" t="str">
            <v>NOTURNO</v>
          </cell>
          <cell r="L548" t="str">
            <v>Aux. Doença</v>
          </cell>
          <cell r="M548">
            <v>1868.94</v>
          </cell>
          <cell r="N548">
            <v>282.40000000000003</v>
          </cell>
        </row>
        <row r="549">
          <cell r="A549">
            <v>1946</v>
          </cell>
          <cell r="B549" t="str">
            <v>VITORIA NOBREGA SILVA</v>
          </cell>
          <cell r="C549">
            <v>45048</v>
          </cell>
          <cell r="D549" t="str">
            <v>AUXILIAR DE LABORATORIO</v>
          </cell>
          <cell r="E549" t="str">
            <v>7  -  Ensino médio completo</v>
          </cell>
          <cell r="F549" t="str">
            <v>Feminino</v>
          </cell>
          <cell r="G549" t="str">
            <v>31-LABORATORIO</v>
          </cell>
          <cell r="H549">
            <v>180</v>
          </cell>
          <cell r="I549">
            <v>36</v>
          </cell>
          <cell r="J549" t="str">
            <v>172-07H00-19H00 (12X36)</v>
          </cell>
          <cell r="K549" t="str">
            <v>DIURNO</v>
          </cell>
          <cell r="L549" t="str">
            <v>Ativo</v>
          </cell>
          <cell r="M549">
            <v>1557.45</v>
          </cell>
          <cell r="N549">
            <v>282.40000000000003</v>
          </cell>
        </row>
        <row r="550">
          <cell r="A550">
            <v>1949</v>
          </cell>
          <cell r="B550" t="str">
            <v>CLEYTON BARBOSA FERREIRA</v>
          </cell>
          <cell r="C550">
            <v>45068</v>
          </cell>
          <cell r="D550" t="str">
            <v>TECNICO DE ENFERMAGEM</v>
          </cell>
          <cell r="E550" t="str">
            <v>7  -  Ensino médio completo</v>
          </cell>
          <cell r="F550" t="str">
            <v>Masculino</v>
          </cell>
          <cell r="G550" t="str">
            <v>34-CLINICA MEDICA - 7 ANDAR</v>
          </cell>
          <cell r="H550">
            <v>180</v>
          </cell>
          <cell r="I550">
            <v>36</v>
          </cell>
          <cell r="J550" t="str">
            <v>171-19H00-07H00 (12X36)</v>
          </cell>
          <cell r="K550" t="str">
            <v>NOTURNO</v>
          </cell>
          <cell r="L550" t="str">
            <v>Ativo</v>
          </cell>
          <cell r="M550">
            <v>2772.7</v>
          </cell>
          <cell r="N550">
            <v>282.40000000000003</v>
          </cell>
        </row>
        <row r="551">
          <cell r="A551">
            <v>1951</v>
          </cell>
          <cell r="B551" t="str">
            <v>GLAUBER XAVIER DA ROCHA</v>
          </cell>
          <cell r="C551">
            <v>45068</v>
          </cell>
          <cell r="D551" t="str">
            <v>AUXILIAR DE LABORATORIO</v>
          </cell>
          <cell r="E551" t="str">
            <v>7  -  Ensino médio completo</v>
          </cell>
          <cell r="F551" t="str">
            <v>Masculino</v>
          </cell>
          <cell r="G551" t="str">
            <v>31-LABORATORIO</v>
          </cell>
          <cell r="H551">
            <v>180</v>
          </cell>
          <cell r="I551">
            <v>36</v>
          </cell>
          <cell r="J551" t="str">
            <v>171-19H00-07H00 (12X36)</v>
          </cell>
          <cell r="K551" t="str">
            <v>NOTURNO</v>
          </cell>
          <cell r="L551" t="str">
            <v>Ativo</v>
          </cell>
          <cell r="M551">
            <v>1557.45</v>
          </cell>
          <cell r="N551">
            <v>282.40000000000003</v>
          </cell>
        </row>
        <row r="552">
          <cell r="A552">
            <v>1954</v>
          </cell>
          <cell r="B552" t="str">
            <v>STEPHANIE BIANQUETI GASQUES</v>
          </cell>
          <cell r="C552">
            <v>45068</v>
          </cell>
          <cell r="D552" t="str">
            <v>TECNICO DE LABORATORIO</v>
          </cell>
          <cell r="E552" t="str">
            <v>9  -  Superior completo</v>
          </cell>
          <cell r="F552" t="str">
            <v>Feminino</v>
          </cell>
          <cell r="G552" t="str">
            <v>31-LABORATORIO</v>
          </cell>
          <cell r="H552">
            <v>180</v>
          </cell>
          <cell r="I552">
            <v>36</v>
          </cell>
          <cell r="J552" t="str">
            <v>172-07H00-19H00 (12X36)</v>
          </cell>
          <cell r="K552" t="str">
            <v>DIURNO</v>
          </cell>
          <cell r="L552" t="str">
            <v>Ativo</v>
          </cell>
          <cell r="M552">
            <v>1868.94</v>
          </cell>
          <cell r="N552">
            <v>282.40000000000003</v>
          </cell>
        </row>
        <row r="553">
          <cell r="A553">
            <v>1960</v>
          </cell>
          <cell r="B553" t="str">
            <v>CARLOS ALBERTO DE MOURA BOMFIM</v>
          </cell>
          <cell r="C553">
            <v>45068</v>
          </cell>
          <cell r="D553" t="str">
            <v>OFICIAL DE MANUTENCAO</v>
          </cell>
          <cell r="E553" t="str">
            <v>7  -  Ensino médio completo</v>
          </cell>
          <cell r="F553" t="str">
            <v>Masculino</v>
          </cell>
          <cell r="G553" t="str">
            <v>32-MANUTENCAO</v>
          </cell>
          <cell r="H553">
            <v>180</v>
          </cell>
          <cell r="I553">
            <v>36</v>
          </cell>
          <cell r="J553" t="str">
            <v>172-07H00-19H00 (12X36)</v>
          </cell>
          <cell r="K553" t="str">
            <v>DIURNO</v>
          </cell>
          <cell r="L553" t="str">
            <v>Ativo</v>
          </cell>
          <cell r="M553">
            <v>1868.94</v>
          </cell>
          <cell r="N553">
            <v>282.40000000000003</v>
          </cell>
        </row>
        <row r="554">
          <cell r="A554">
            <v>1962</v>
          </cell>
          <cell r="B554" t="str">
            <v>DIEGO REIMBERG</v>
          </cell>
          <cell r="C554">
            <v>45068</v>
          </cell>
          <cell r="D554" t="str">
            <v>ASSISTENTE DE CFTV</v>
          </cell>
          <cell r="E554" t="str">
            <v>9  -  Superior completo</v>
          </cell>
          <cell r="F554" t="str">
            <v>Masculino</v>
          </cell>
          <cell r="G554" t="str">
            <v>28-AUTOMACAO</v>
          </cell>
          <cell r="H554">
            <v>200</v>
          </cell>
          <cell r="I554">
            <v>40</v>
          </cell>
          <cell r="J554" t="str">
            <v>173-08H00-17H00 (SEG-A-SEX)</v>
          </cell>
          <cell r="K554" t="str">
            <v>DIURNO</v>
          </cell>
          <cell r="L554" t="str">
            <v>Ativo</v>
          </cell>
          <cell r="M554">
            <v>2284.2600000000002</v>
          </cell>
          <cell r="N554">
            <v>282.40000000000003</v>
          </cell>
        </row>
        <row r="555">
          <cell r="A555">
            <v>1963</v>
          </cell>
          <cell r="B555" t="str">
            <v>HELISSON BARBOSA TEIXEIRA DE OLIVEIRA</v>
          </cell>
          <cell r="C555">
            <v>45068</v>
          </cell>
          <cell r="D555" t="str">
            <v>ASSISTENTE OPERACIONAL</v>
          </cell>
          <cell r="E555" t="str">
            <v>7  -  Ensino médio completo</v>
          </cell>
          <cell r="F555" t="str">
            <v>Masculino</v>
          </cell>
          <cell r="G555" t="str">
            <v>28-AUTOMACAO</v>
          </cell>
          <cell r="H555">
            <v>180</v>
          </cell>
          <cell r="I555">
            <v>36</v>
          </cell>
          <cell r="J555" t="str">
            <v>171-19H00-07H00 (12X36)</v>
          </cell>
          <cell r="K555" t="str">
            <v>NOTURNO</v>
          </cell>
          <cell r="L555" t="str">
            <v>Ativo</v>
          </cell>
          <cell r="M555">
            <v>1868.94</v>
          </cell>
          <cell r="N555">
            <v>282.40000000000003</v>
          </cell>
        </row>
        <row r="556">
          <cell r="A556">
            <v>1964</v>
          </cell>
          <cell r="B556" t="str">
            <v>JOAO BATISTA DE MORAES</v>
          </cell>
          <cell r="C556">
            <v>45068</v>
          </cell>
          <cell r="D556" t="str">
            <v>ELETRICISTA</v>
          </cell>
          <cell r="E556" t="str">
            <v>7  -  Ensino médio completo</v>
          </cell>
          <cell r="F556" t="str">
            <v>Masculino</v>
          </cell>
          <cell r="G556" t="str">
            <v>32-MANUTENCAO</v>
          </cell>
          <cell r="H556">
            <v>180</v>
          </cell>
          <cell r="I556">
            <v>36</v>
          </cell>
          <cell r="J556" t="str">
            <v>171-19H00-07H00 (12X36)</v>
          </cell>
          <cell r="K556" t="str">
            <v>NOTURNO</v>
          </cell>
          <cell r="L556" t="str">
            <v>Ativo</v>
          </cell>
          <cell r="M556">
            <v>3273.76</v>
          </cell>
          <cell r="N556">
            <v>282.40000000000003</v>
          </cell>
        </row>
        <row r="557">
          <cell r="A557">
            <v>1967</v>
          </cell>
          <cell r="B557" t="str">
            <v>MICHAEL DE CAMPOS EGUEZ</v>
          </cell>
          <cell r="C557">
            <v>45068</v>
          </cell>
          <cell r="D557" t="str">
            <v>ELETRICISTA</v>
          </cell>
          <cell r="E557" t="str">
            <v>7  -  Ensino médio completo</v>
          </cell>
          <cell r="F557" t="str">
            <v>Masculino</v>
          </cell>
          <cell r="G557" t="str">
            <v>32-MANUTENCAO</v>
          </cell>
          <cell r="H557">
            <v>180</v>
          </cell>
          <cell r="I557">
            <v>36</v>
          </cell>
          <cell r="J557" t="str">
            <v>172-07H00-19H00 (12X36)</v>
          </cell>
          <cell r="K557" t="str">
            <v>DIURNO</v>
          </cell>
          <cell r="L557" t="str">
            <v>Ativo</v>
          </cell>
          <cell r="M557">
            <v>3273.76</v>
          </cell>
          <cell r="N557">
            <v>282.40000000000003</v>
          </cell>
        </row>
        <row r="558">
          <cell r="A558">
            <v>1968</v>
          </cell>
          <cell r="B558" t="str">
            <v>DIEGO FERREIRA DA CUNHA</v>
          </cell>
          <cell r="C558">
            <v>45068</v>
          </cell>
          <cell r="D558" t="str">
            <v>ELETRICISTA</v>
          </cell>
          <cell r="E558" t="str">
            <v>7  -  Ensino médio completo</v>
          </cell>
          <cell r="F558" t="str">
            <v>Masculino</v>
          </cell>
          <cell r="G558" t="str">
            <v>32-MANUTENCAO</v>
          </cell>
          <cell r="H558">
            <v>180</v>
          </cell>
          <cell r="I558">
            <v>36</v>
          </cell>
          <cell r="J558" t="str">
            <v>172-07H00-19H00 (12X36)</v>
          </cell>
          <cell r="K558" t="str">
            <v>DIURNO</v>
          </cell>
          <cell r="L558" t="str">
            <v>Ativo</v>
          </cell>
          <cell r="M558">
            <v>3273.76</v>
          </cell>
          <cell r="N558">
            <v>282.40000000000003</v>
          </cell>
        </row>
        <row r="559">
          <cell r="A559">
            <v>1969</v>
          </cell>
          <cell r="B559" t="str">
            <v>HERLON BARBOSA TEIXEIRA DE OLIVEIRA</v>
          </cell>
          <cell r="C559">
            <v>45068</v>
          </cell>
          <cell r="D559" t="str">
            <v>ASSISTENTE OPERACIONAL</v>
          </cell>
          <cell r="E559" t="str">
            <v>7  -  Ensino médio completo</v>
          </cell>
          <cell r="F559" t="str">
            <v>Masculino</v>
          </cell>
          <cell r="G559" t="str">
            <v>28-AUTOMACAO</v>
          </cell>
          <cell r="H559">
            <v>180</v>
          </cell>
          <cell r="I559">
            <v>36</v>
          </cell>
          <cell r="J559" t="str">
            <v>171-19H00-07H00 (12X36)</v>
          </cell>
          <cell r="K559" t="str">
            <v>NOTURNO</v>
          </cell>
          <cell r="L559" t="str">
            <v>Ativo</v>
          </cell>
          <cell r="M559">
            <v>1868.94</v>
          </cell>
          <cell r="N559">
            <v>282.40000000000003</v>
          </cell>
        </row>
        <row r="560">
          <cell r="A560">
            <v>1970</v>
          </cell>
          <cell r="B560" t="str">
            <v>PRISCILA MORAES DE OLIVEIRA</v>
          </cell>
          <cell r="C560">
            <v>45068</v>
          </cell>
          <cell r="D560" t="str">
            <v>ASSISTENTE OPERACIONAL</v>
          </cell>
          <cell r="E560" t="str">
            <v>7  -  Ensino médio completo</v>
          </cell>
          <cell r="F560" t="str">
            <v>Feminino</v>
          </cell>
          <cell r="G560" t="str">
            <v>28-AUTOMACAO</v>
          </cell>
          <cell r="H560">
            <v>180</v>
          </cell>
          <cell r="I560">
            <v>36</v>
          </cell>
          <cell r="J560" t="str">
            <v>172-07H00-19H00 (12X36)</v>
          </cell>
          <cell r="K560" t="str">
            <v>DIURNO</v>
          </cell>
          <cell r="L560" t="str">
            <v>Ativo</v>
          </cell>
          <cell r="M560">
            <v>1868.94</v>
          </cell>
          <cell r="N560">
            <v>282.40000000000003</v>
          </cell>
        </row>
        <row r="561">
          <cell r="A561">
            <v>1971</v>
          </cell>
          <cell r="B561" t="str">
            <v>TIAGO FORTUNATO</v>
          </cell>
          <cell r="C561">
            <v>45068</v>
          </cell>
          <cell r="D561" t="str">
            <v>SUPERVISOR DE ENFERMAGEM</v>
          </cell>
          <cell r="E561" t="str">
            <v>9  -  Superior completo</v>
          </cell>
          <cell r="F561" t="str">
            <v>Masculino</v>
          </cell>
          <cell r="G561" t="str">
            <v>14-ADMINISTRACAO - 1 ANDAR</v>
          </cell>
          <cell r="H561">
            <v>180</v>
          </cell>
          <cell r="I561">
            <v>36</v>
          </cell>
          <cell r="J561" t="str">
            <v>171-19H00-07H00 (12X36)</v>
          </cell>
          <cell r="K561" t="str">
            <v>NOTURNO</v>
          </cell>
          <cell r="L561" t="str">
            <v>Ativo</v>
          </cell>
          <cell r="M561">
            <v>8660.66</v>
          </cell>
          <cell r="N561">
            <v>282.40000000000003</v>
          </cell>
        </row>
        <row r="562">
          <cell r="A562">
            <v>1973</v>
          </cell>
          <cell r="B562" t="str">
            <v>WELLINGTON DOS PASSOS CUNHA</v>
          </cell>
          <cell r="C562">
            <v>45068</v>
          </cell>
          <cell r="D562" t="str">
            <v>ELETRICISTA</v>
          </cell>
          <cell r="E562" t="str">
            <v>7  -  Ensino médio completo</v>
          </cell>
          <cell r="F562" t="str">
            <v>Masculino</v>
          </cell>
          <cell r="G562" t="str">
            <v>32-MANUTENCAO</v>
          </cell>
          <cell r="H562">
            <v>180</v>
          </cell>
          <cell r="I562">
            <v>36</v>
          </cell>
          <cell r="J562" t="str">
            <v>171-19H00-07H00 (12X36)</v>
          </cell>
          <cell r="K562" t="str">
            <v>NOTURNO</v>
          </cell>
          <cell r="L562" t="str">
            <v>Ativo</v>
          </cell>
          <cell r="M562">
            <v>3273.76</v>
          </cell>
          <cell r="N562">
            <v>282.40000000000003</v>
          </cell>
        </row>
        <row r="563">
          <cell r="A563">
            <v>1974</v>
          </cell>
          <cell r="B563" t="str">
            <v>CARLOS ALEXANDRE PEREIRA GONCALVES</v>
          </cell>
          <cell r="C563">
            <v>45082</v>
          </cell>
          <cell r="D563" t="str">
            <v>OFICIAL DE MANUTENCAO</v>
          </cell>
          <cell r="E563" t="str">
            <v>7  -  Ensino médio completo</v>
          </cell>
          <cell r="F563" t="str">
            <v>Masculino</v>
          </cell>
          <cell r="G563" t="str">
            <v>32-MANUTENCAO</v>
          </cell>
          <cell r="H563">
            <v>180</v>
          </cell>
          <cell r="I563">
            <v>36</v>
          </cell>
          <cell r="J563" t="str">
            <v>172-07H00-19H00 (12X36)</v>
          </cell>
          <cell r="K563" t="str">
            <v>DIURNO</v>
          </cell>
          <cell r="L563" t="str">
            <v>Ativo</v>
          </cell>
          <cell r="M563">
            <v>1868.94</v>
          </cell>
          <cell r="N563">
            <v>282.40000000000003</v>
          </cell>
        </row>
        <row r="564">
          <cell r="A564">
            <v>1975</v>
          </cell>
          <cell r="B564" t="str">
            <v>EMILENE OLIVEIRA CAMARGO</v>
          </cell>
          <cell r="C564">
            <v>45082</v>
          </cell>
          <cell r="D564" t="str">
            <v>AUXILIAR DE SAME</v>
          </cell>
          <cell r="E564" t="str">
            <v>7  -  Ensino médio completo</v>
          </cell>
          <cell r="F564" t="str">
            <v>Feminino</v>
          </cell>
          <cell r="G564" t="str">
            <v>18-SAME</v>
          </cell>
          <cell r="H564">
            <v>200</v>
          </cell>
          <cell r="I564">
            <v>40</v>
          </cell>
          <cell r="J564" t="str">
            <v>173-08H00-17H00 (SEG-A-SEX)</v>
          </cell>
          <cell r="K564" t="str">
            <v>DIURNO</v>
          </cell>
          <cell r="L564" t="str">
            <v>Ativo</v>
          </cell>
          <cell r="M564">
            <v>1557.45</v>
          </cell>
          <cell r="N564">
            <v>282.40000000000003</v>
          </cell>
        </row>
        <row r="565">
          <cell r="A565">
            <v>1976</v>
          </cell>
          <cell r="B565" t="str">
            <v>EUDOXIA DOS SANTOS MARTINS</v>
          </cell>
          <cell r="C565">
            <v>45082</v>
          </cell>
          <cell r="D565" t="str">
            <v>TECNICO DE ENFERMAGEM</v>
          </cell>
          <cell r="E565" t="str">
            <v>7  -  Ensino médio completo</v>
          </cell>
          <cell r="F565" t="str">
            <v>Feminino</v>
          </cell>
          <cell r="G565" t="str">
            <v>12-PRONTO SOCORRO</v>
          </cell>
          <cell r="H565">
            <v>180</v>
          </cell>
          <cell r="I565">
            <v>36</v>
          </cell>
          <cell r="J565" t="str">
            <v>172-07H00-19H00 (12X36)</v>
          </cell>
          <cell r="K565" t="str">
            <v>DIURNO</v>
          </cell>
          <cell r="L565" t="str">
            <v>Gestante &amp; Lactante</v>
          </cell>
          <cell r="M565">
            <v>2772.7</v>
          </cell>
          <cell r="N565">
            <v>282.40000000000003</v>
          </cell>
        </row>
        <row r="566">
          <cell r="A566">
            <v>1977</v>
          </cell>
          <cell r="B566" t="str">
            <v>EVELYN KARINE SANTOS DA SILVA</v>
          </cell>
          <cell r="C566">
            <v>45082</v>
          </cell>
          <cell r="D566" t="str">
            <v>RECEPCIONISTA</v>
          </cell>
          <cell r="E566" t="str">
            <v>7  -  Ensino médio completo</v>
          </cell>
          <cell r="F566" t="str">
            <v>Feminino</v>
          </cell>
          <cell r="G566" t="str">
            <v>1-RECEPCAO</v>
          </cell>
          <cell r="H566">
            <v>180</v>
          </cell>
          <cell r="I566">
            <v>36</v>
          </cell>
          <cell r="J566" t="str">
            <v>172-07H00-19H00 (12X36)</v>
          </cell>
          <cell r="K566" t="str">
            <v>DIURNO</v>
          </cell>
          <cell r="L566" t="str">
            <v>Ativo</v>
          </cell>
          <cell r="M566">
            <v>1612.5</v>
          </cell>
          <cell r="N566">
            <v>282.40000000000003</v>
          </cell>
        </row>
        <row r="567">
          <cell r="A567">
            <v>1978</v>
          </cell>
          <cell r="B567" t="str">
            <v>DOMINGOS RAMOS MACENA</v>
          </cell>
          <cell r="C567">
            <v>45082</v>
          </cell>
          <cell r="D567" t="str">
            <v>OFICIAL DE MANUTENCAO</v>
          </cell>
          <cell r="E567" t="str">
            <v>7  -  Ensino médio completo</v>
          </cell>
          <cell r="F567" t="str">
            <v>Masculino</v>
          </cell>
          <cell r="G567" t="str">
            <v>32-MANUTENCAO</v>
          </cell>
          <cell r="H567">
            <v>180</v>
          </cell>
          <cell r="I567">
            <v>36</v>
          </cell>
          <cell r="J567" t="str">
            <v>172-07H00-19H00 (12X36)</v>
          </cell>
          <cell r="K567" t="str">
            <v>DIURNO</v>
          </cell>
          <cell r="L567" t="str">
            <v>Ativo</v>
          </cell>
          <cell r="M567">
            <v>1868.94</v>
          </cell>
          <cell r="N567">
            <v>282.40000000000003</v>
          </cell>
        </row>
        <row r="568">
          <cell r="A568">
            <v>1979</v>
          </cell>
          <cell r="B568" t="str">
            <v>IRANILDO SILVA DOS SANTOS</v>
          </cell>
          <cell r="C568">
            <v>45082</v>
          </cell>
          <cell r="D568" t="str">
            <v>ELETRICISTA</v>
          </cell>
          <cell r="E568" t="str">
            <v>7  -  Ensino médio completo</v>
          </cell>
          <cell r="F568" t="str">
            <v>Masculino</v>
          </cell>
          <cell r="G568" t="str">
            <v>32-MANUTENCAO</v>
          </cell>
          <cell r="H568">
            <v>180</v>
          </cell>
          <cell r="I568">
            <v>36</v>
          </cell>
          <cell r="J568" t="str">
            <v>172-07H00-19H00 (12X36)</v>
          </cell>
          <cell r="K568" t="str">
            <v>DIURNO</v>
          </cell>
          <cell r="L568" t="str">
            <v>Ativo</v>
          </cell>
          <cell r="M568">
            <v>3273.76</v>
          </cell>
          <cell r="N568">
            <v>282.40000000000003</v>
          </cell>
        </row>
        <row r="569">
          <cell r="A569">
            <v>1980</v>
          </cell>
          <cell r="B569" t="str">
            <v>LARISSA MARTINS SANTOS</v>
          </cell>
          <cell r="C569">
            <v>45082</v>
          </cell>
          <cell r="D569" t="str">
            <v>ASSISTENTE ADMINISTRATIVO</v>
          </cell>
          <cell r="E569" t="str">
            <v>7  -  Ensino médio completo</v>
          </cell>
          <cell r="F569" t="str">
            <v>Feminino</v>
          </cell>
          <cell r="G569" t="str">
            <v>39-AMBULATORIO</v>
          </cell>
          <cell r="H569">
            <v>200</v>
          </cell>
          <cell r="I569">
            <v>40</v>
          </cell>
          <cell r="J569" t="str">
            <v>177-07H00-16H00 (SEG-A-SEX)</v>
          </cell>
          <cell r="K569" t="str">
            <v>DIURNO</v>
          </cell>
          <cell r="L569" t="str">
            <v>Ativo</v>
          </cell>
          <cell r="M569">
            <v>2076.6</v>
          </cell>
          <cell r="N569">
            <v>282.40000000000003</v>
          </cell>
        </row>
        <row r="570">
          <cell r="A570">
            <v>1982</v>
          </cell>
          <cell r="B570" t="str">
            <v>RENAN BARRETO SANTANA</v>
          </cell>
          <cell r="C570">
            <v>45082</v>
          </cell>
          <cell r="D570" t="str">
            <v>ASSISTENTE DE CFTV</v>
          </cell>
          <cell r="E570" t="str">
            <v>7  -  Ensino médio completo</v>
          </cell>
          <cell r="F570" t="str">
            <v>Masculino</v>
          </cell>
          <cell r="G570" t="str">
            <v>28-AUTOMACAO</v>
          </cell>
          <cell r="H570">
            <v>200</v>
          </cell>
          <cell r="I570">
            <v>40</v>
          </cell>
          <cell r="J570" t="str">
            <v>177-07H00-16H00 (SEG-A-SEX)</v>
          </cell>
          <cell r="K570" t="str">
            <v>DIURNO</v>
          </cell>
          <cell r="L570" t="str">
            <v>Ativo</v>
          </cell>
          <cell r="M570">
            <v>2284.2600000000002</v>
          </cell>
          <cell r="N570">
            <v>282.40000000000003</v>
          </cell>
        </row>
        <row r="571">
          <cell r="A571">
            <v>1983</v>
          </cell>
          <cell r="B571" t="str">
            <v>MARCELO AURELIANO TOME</v>
          </cell>
          <cell r="C571">
            <v>45082</v>
          </cell>
          <cell r="D571" t="str">
            <v>OFICIAL DE MANUTENCAO</v>
          </cell>
          <cell r="E571" t="str">
            <v>7  -  Ensino médio completo</v>
          </cell>
          <cell r="F571" t="str">
            <v>Masculino</v>
          </cell>
          <cell r="G571" t="str">
            <v>32-MANUTENCAO</v>
          </cell>
          <cell r="H571">
            <v>180</v>
          </cell>
          <cell r="I571">
            <v>36</v>
          </cell>
          <cell r="J571" t="str">
            <v>172-07H00-19H00 (12X36)</v>
          </cell>
          <cell r="K571" t="str">
            <v>DIURNO</v>
          </cell>
          <cell r="L571" t="str">
            <v>Ativo</v>
          </cell>
          <cell r="M571">
            <v>1868.94</v>
          </cell>
          <cell r="N571">
            <v>282.40000000000003</v>
          </cell>
        </row>
        <row r="572">
          <cell r="A572">
            <v>1984</v>
          </cell>
          <cell r="B572" t="str">
            <v>ALEX JOSE DOS SANTOS</v>
          </cell>
          <cell r="C572">
            <v>45082</v>
          </cell>
          <cell r="D572" t="str">
            <v>OFICIAL DE MANUTENCAO</v>
          </cell>
          <cell r="E572" t="str">
            <v>7  -  Ensino médio completo</v>
          </cell>
          <cell r="F572" t="str">
            <v>Masculino</v>
          </cell>
          <cell r="G572" t="str">
            <v>32-MANUTENCAO</v>
          </cell>
          <cell r="H572">
            <v>180</v>
          </cell>
          <cell r="I572">
            <v>36</v>
          </cell>
          <cell r="J572" t="str">
            <v>171-19H00-07H00 (12X36)</v>
          </cell>
          <cell r="K572" t="str">
            <v>NOTURNO</v>
          </cell>
          <cell r="L572" t="str">
            <v>Ativo</v>
          </cell>
          <cell r="M572">
            <v>1868.94</v>
          </cell>
          <cell r="N572">
            <v>282.40000000000003</v>
          </cell>
        </row>
        <row r="573">
          <cell r="A573">
            <v>1985</v>
          </cell>
          <cell r="B573" t="str">
            <v>CAMILA SILVA BEATA</v>
          </cell>
          <cell r="C573">
            <v>45082</v>
          </cell>
          <cell r="D573" t="str">
            <v>ASSISTENTE ADMINISTRATIVO</v>
          </cell>
          <cell r="E573" t="str">
            <v>9  -  Superior completo</v>
          </cell>
          <cell r="F573" t="str">
            <v>Feminino</v>
          </cell>
          <cell r="G573" t="str">
            <v>14-ADMINISTRACAO - 1 ANDAR</v>
          </cell>
          <cell r="H573">
            <v>200</v>
          </cell>
          <cell r="I573">
            <v>40</v>
          </cell>
          <cell r="J573" t="str">
            <v>177-07H00-16H00 (SEG-A-SEX)</v>
          </cell>
          <cell r="K573" t="str">
            <v>DIURNO</v>
          </cell>
          <cell r="L573" t="str">
            <v>Ativo</v>
          </cell>
          <cell r="M573">
            <v>2076.6</v>
          </cell>
          <cell r="N573">
            <v>282.40000000000003</v>
          </cell>
        </row>
        <row r="574">
          <cell r="A574">
            <v>1986</v>
          </cell>
          <cell r="B574" t="str">
            <v>GUSTAVO SIMIANO DE LIMA RIBEIRO</v>
          </cell>
          <cell r="C574">
            <v>45082</v>
          </cell>
          <cell r="D574" t="str">
            <v>ASSISTENTE ADMINISTRATIVO</v>
          </cell>
          <cell r="E574" t="str">
            <v>7  -  Ensino médio completo</v>
          </cell>
          <cell r="F574" t="str">
            <v>Masculino</v>
          </cell>
          <cell r="G574" t="str">
            <v>11-NIR</v>
          </cell>
          <cell r="H574">
            <v>180</v>
          </cell>
          <cell r="I574">
            <v>36</v>
          </cell>
          <cell r="J574" t="str">
            <v>171-19H00-07H00 (12X36)</v>
          </cell>
          <cell r="K574" t="str">
            <v>NOTURNO</v>
          </cell>
          <cell r="L574" t="str">
            <v>Ativo</v>
          </cell>
          <cell r="M574">
            <v>1868.94</v>
          </cell>
          <cell r="N574">
            <v>282.40000000000003</v>
          </cell>
        </row>
        <row r="575">
          <cell r="A575">
            <v>1987</v>
          </cell>
          <cell r="B575" t="str">
            <v>GIZELLI CRISTINA MAGALHAES</v>
          </cell>
          <cell r="C575">
            <v>45082</v>
          </cell>
          <cell r="D575" t="str">
            <v>ASSISTENTE ADMINISTRATIVO</v>
          </cell>
          <cell r="E575" t="str">
            <v>7  -  Ensino médio completo</v>
          </cell>
          <cell r="F575" t="str">
            <v>Feminino</v>
          </cell>
          <cell r="G575" t="str">
            <v>11-NIR</v>
          </cell>
          <cell r="H575">
            <v>180</v>
          </cell>
          <cell r="I575">
            <v>36</v>
          </cell>
          <cell r="J575" t="str">
            <v>172-07H00-19H00 (12X36)</v>
          </cell>
          <cell r="K575" t="str">
            <v>DIURNO</v>
          </cell>
          <cell r="L575" t="str">
            <v>Ativo</v>
          </cell>
          <cell r="M575">
            <v>1868.94</v>
          </cell>
          <cell r="N575">
            <v>282.40000000000003</v>
          </cell>
        </row>
        <row r="576">
          <cell r="A576">
            <v>1988</v>
          </cell>
          <cell r="B576" t="str">
            <v>ROBERTA QUELI DE FREITAS</v>
          </cell>
          <cell r="C576">
            <v>45082</v>
          </cell>
          <cell r="D576" t="str">
            <v>TECNICO DE FARMACIA</v>
          </cell>
          <cell r="E576" t="str">
            <v>7  -  Ensino médio completo</v>
          </cell>
          <cell r="F576" t="str">
            <v>Feminino</v>
          </cell>
          <cell r="G576" t="str">
            <v>4-FARMACIA</v>
          </cell>
          <cell r="H576">
            <v>180</v>
          </cell>
          <cell r="I576">
            <v>36</v>
          </cell>
          <cell r="J576" t="str">
            <v>171-19H00-07H00 (12X36)</v>
          </cell>
          <cell r="K576" t="str">
            <v>NOTURNO</v>
          </cell>
          <cell r="L576" t="str">
            <v>Ativo</v>
          </cell>
          <cell r="M576">
            <v>2291.66</v>
          </cell>
          <cell r="N576">
            <v>282.40000000000003</v>
          </cell>
        </row>
        <row r="577">
          <cell r="A577">
            <v>1989</v>
          </cell>
          <cell r="B577" t="str">
            <v>BEATRIZ AMARAL DE LUCENA</v>
          </cell>
          <cell r="C577">
            <v>45082</v>
          </cell>
          <cell r="D577" t="str">
            <v>AUXILIAR DE SAME</v>
          </cell>
          <cell r="E577" t="str">
            <v>7  -  Ensino médio completo</v>
          </cell>
          <cell r="F577" t="str">
            <v>Feminino</v>
          </cell>
          <cell r="G577" t="str">
            <v>18-SAME</v>
          </cell>
          <cell r="H577">
            <v>200</v>
          </cell>
          <cell r="I577">
            <v>40</v>
          </cell>
          <cell r="J577" t="str">
            <v>173-08H00-17H00 (SEG-A-SEX)</v>
          </cell>
          <cell r="K577" t="str">
            <v>DIURNO</v>
          </cell>
          <cell r="L577" t="str">
            <v>Ativo</v>
          </cell>
          <cell r="M577">
            <v>1557.45</v>
          </cell>
          <cell r="N577">
            <v>282.40000000000003</v>
          </cell>
        </row>
        <row r="578">
          <cell r="A578">
            <v>1993</v>
          </cell>
          <cell r="B578" t="str">
            <v>ANDERSON KLEBER LOPES DA CUNHA</v>
          </cell>
          <cell r="C578">
            <v>45082</v>
          </cell>
          <cell r="D578" t="str">
            <v>OFICIAL DE MANUTENCAO</v>
          </cell>
          <cell r="E578" t="str">
            <v>7  -  Ensino médio completo</v>
          </cell>
          <cell r="F578" t="str">
            <v>Masculino</v>
          </cell>
          <cell r="G578" t="str">
            <v>32-MANUTENCAO</v>
          </cell>
          <cell r="H578">
            <v>180</v>
          </cell>
          <cell r="I578">
            <v>36</v>
          </cell>
          <cell r="J578" t="str">
            <v>171-19H00-07H00 (12X36)</v>
          </cell>
          <cell r="K578" t="str">
            <v>NOTURNO</v>
          </cell>
          <cell r="L578" t="str">
            <v>Ativo</v>
          </cell>
          <cell r="M578">
            <v>1868.94</v>
          </cell>
          <cell r="N578">
            <v>282.40000000000003</v>
          </cell>
        </row>
        <row r="579">
          <cell r="A579">
            <v>1994</v>
          </cell>
          <cell r="B579" t="str">
            <v>FERNANDA CAVALCANTI DIVINO</v>
          </cell>
          <cell r="C579">
            <v>45096</v>
          </cell>
          <cell r="D579" t="str">
            <v>ENFERMEIRO</v>
          </cell>
          <cell r="E579" t="str">
            <v>9  -  Superior completo</v>
          </cell>
          <cell r="F579" t="str">
            <v>Feminino</v>
          </cell>
          <cell r="G579" t="str">
            <v>12-PRONTO SOCORRO</v>
          </cell>
          <cell r="H579">
            <v>180</v>
          </cell>
          <cell r="I579">
            <v>36</v>
          </cell>
          <cell r="J579" t="str">
            <v>172-07H00-19H00 (12X36)</v>
          </cell>
          <cell r="K579" t="str">
            <v>DIURNO</v>
          </cell>
          <cell r="L579" t="str">
            <v>Ativo</v>
          </cell>
          <cell r="M579">
            <v>5067.3100000000004</v>
          </cell>
          <cell r="N579">
            <v>282.40000000000003</v>
          </cell>
        </row>
        <row r="580">
          <cell r="A580">
            <v>1995</v>
          </cell>
          <cell r="B580" t="str">
            <v>JULIANA SANTOS</v>
          </cell>
          <cell r="C580">
            <v>45096</v>
          </cell>
          <cell r="D580" t="str">
            <v>ENFERMEIRO</v>
          </cell>
          <cell r="E580" t="str">
            <v>9  -  Superior completo</v>
          </cell>
          <cell r="F580" t="str">
            <v>Feminino</v>
          </cell>
          <cell r="G580" t="str">
            <v>12-PRONTO SOCORRO</v>
          </cell>
          <cell r="H580">
            <v>180</v>
          </cell>
          <cell r="I580">
            <v>36</v>
          </cell>
          <cell r="J580" t="str">
            <v>171-19H00-07H00 (12X36)</v>
          </cell>
          <cell r="K580" t="str">
            <v>NOTURNO</v>
          </cell>
          <cell r="L580" t="str">
            <v>Ativo</v>
          </cell>
          <cell r="M580">
            <v>5067.3100000000004</v>
          </cell>
          <cell r="N580">
            <v>282.40000000000003</v>
          </cell>
        </row>
        <row r="581">
          <cell r="A581">
            <v>1998</v>
          </cell>
          <cell r="B581" t="str">
            <v>DARLINE RODRIGUES DE SOUZA</v>
          </cell>
          <cell r="C581">
            <v>45096</v>
          </cell>
          <cell r="D581" t="str">
            <v>TECNICO DE FARMACIA</v>
          </cell>
          <cell r="E581" t="str">
            <v>7  -  Ensino médio completo</v>
          </cell>
          <cell r="F581" t="str">
            <v>Feminino</v>
          </cell>
          <cell r="G581" t="str">
            <v>4-FARMACIA</v>
          </cell>
          <cell r="H581">
            <v>180</v>
          </cell>
          <cell r="I581">
            <v>36</v>
          </cell>
          <cell r="J581" t="str">
            <v>171-19H00-07H00 (12X36)</v>
          </cell>
          <cell r="K581" t="str">
            <v>NOTURNO</v>
          </cell>
          <cell r="L581" t="str">
            <v>Ativo</v>
          </cell>
          <cell r="M581">
            <v>2291.66</v>
          </cell>
          <cell r="N581">
            <v>282.40000000000003</v>
          </cell>
        </row>
        <row r="582">
          <cell r="A582">
            <v>1999</v>
          </cell>
          <cell r="B582" t="str">
            <v>ANA CLAUDIA PEREIRA DA ROCHA</v>
          </cell>
          <cell r="C582">
            <v>45096</v>
          </cell>
          <cell r="D582" t="str">
            <v>TECNICO DE ENFERMAGEM</v>
          </cell>
          <cell r="E582" t="str">
            <v>7  -  Ensino médio completo</v>
          </cell>
          <cell r="F582" t="str">
            <v>Feminino</v>
          </cell>
          <cell r="G582" t="str">
            <v>7-CLINICA MEDICA - 6 ANDAR</v>
          </cell>
          <cell r="H582">
            <v>180</v>
          </cell>
          <cell r="I582">
            <v>36</v>
          </cell>
          <cell r="J582" t="str">
            <v>172-07H00-19H00 (12X36)</v>
          </cell>
          <cell r="K582" t="str">
            <v>DIURNO</v>
          </cell>
          <cell r="L582" t="str">
            <v>Ativo</v>
          </cell>
          <cell r="M582">
            <v>2772.7</v>
          </cell>
          <cell r="N582">
            <v>282.40000000000003</v>
          </cell>
        </row>
        <row r="583">
          <cell r="A583">
            <v>2000</v>
          </cell>
          <cell r="B583" t="str">
            <v>MAURO ELIESER LOURENCO</v>
          </cell>
          <cell r="C583">
            <v>45096</v>
          </cell>
          <cell r="D583" t="str">
            <v>ENFERMEIRO</v>
          </cell>
          <cell r="E583" t="str">
            <v>9  -  Superior completo</v>
          </cell>
          <cell r="F583" t="str">
            <v>Masculino</v>
          </cell>
          <cell r="G583" t="str">
            <v>12-PRONTO SOCORRO</v>
          </cell>
          <cell r="H583">
            <v>180</v>
          </cell>
          <cell r="I583">
            <v>36</v>
          </cell>
          <cell r="J583" t="str">
            <v>171-19H00-07H00 (12X36)</v>
          </cell>
          <cell r="K583" t="str">
            <v>NOTURNO</v>
          </cell>
          <cell r="L583" t="str">
            <v>Ativo</v>
          </cell>
          <cell r="M583">
            <v>5067.3100000000004</v>
          </cell>
          <cell r="N583">
            <v>282.40000000000003</v>
          </cell>
        </row>
        <row r="584">
          <cell r="A584">
            <v>2001</v>
          </cell>
          <cell r="B584" t="str">
            <v>CIRLENE FELIX BORGES</v>
          </cell>
          <cell r="C584">
            <v>45096</v>
          </cell>
          <cell r="D584" t="str">
            <v>RECEPCIONISTA</v>
          </cell>
          <cell r="E584" t="str">
            <v>7  -  Ensino médio completo</v>
          </cell>
          <cell r="F584" t="str">
            <v>Feminino</v>
          </cell>
          <cell r="G584" t="str">
            <v>1-RECEPCAO</v>
          </cell>
          <cell r="H584">
            <v>180</v>
          </cell>
          <cell r="I584">
            <v>36</v>
          </cell>
          <cell r="J584" t="str">
            <v>171-19H00-07H00 (12X36)</v>
          </cell>
          <cell r="K584" t="str">
            <v>NOTURNO</v>
          </cell>
          <cell r="L584" t="str">
            <v>Ativo</v>
          </cell>
          <cell r="M584">
            <v>1612.5</v>
          </cell>
          <cell r="N584">
            <v>282.40000000000003</v>
          </cell>
        </row>
        <row r="585">
          <cell r="A585">
            <v>2002</v>
          </cell>
          <cell r="B585" t="str">
            <v>EMILY CHAEVINI MATOS MOREIRA</v>
          </cell>
          <cell r="C585">
            <v>45096</v>
          </cell>
          <cell r="D585" t="str">
            <v>TECNICO DE ENFERMAGEM</v>
          </cell>
          <cell r="E585" t="str">
            <v>7  -  Ensino médio completo</v>
          </cell>
          <cell r="F585" t="str">
            <v>Feminino</v>
          </cell>
          <cell r="G585" t="str">
            <v>7-CLINICA MEDICA - 6 ANDAR</v>
          </cell>
          <cell r="H585">
            <v>180</v>
          </cell>
          <cell r="I585">
            <v>36</v>
          </cell>
          <cell r="J585" t="str">
            <v>172-07H00-19H00 (12X36)</v>
          </cell>
          <cell r="K585" t="str">
            <v>DIURNO</v>
          </cell>
          <cell r="L585" t="str">
            <v>Ativo</v>
          </cell>
          <cell r="M585">
            <v>2772.7</v>
          </cell>
          <cell r="N585">
            <v>282.40000000000003</v>
          </cell>
        </row>
        <row r="586">
          <cell r="A586">
            <v>2004</v>
          </cell>
          <cell r="B586" t="str">
            <v>RAFAELA CHIATI OLEGARIO</v>
          </cell>
          <cell r="C586">
            <v>45096</v>
          </cell>
          <cell r="D586" t="str">
            <v>ENFERMEIRO</v>
          </cell>
          <cell r="E586" t="str">
            <v>10  -  Pós Graduação / Especialização</v>
          </cell>
          <cell r="F586" t="str">
            <v>Feminino</v>
          </cell>
          <cell r="G586" t="str">
            <v>15-PA PEDIATRICO</v>
          </cell>
          <cell r="H586">
            <v>180</v>
          </cell>
          <cell r="I586">
            <v>36</v>
          </cell>
          <cell r="J586" t="str">
            <v>172-07H00-19H00 (12X36)</v>
          </cell>
          <cell r="K586" t="str">
            <v>DIURNO</v>
          </cell>
          <cell r="L586" t="str">
            <v>Ativo</v>
          </cell>
          <cell r="M586">
            <v>5067.3100000000004</v>
          </cell>
          <cell r="N586">
            <v>282.40000000000003</v>
          </cell>
        </row>
        <row r="587">
          <cell r="A587">
            <v>2009</v>
          </cell>
          <cell r="B587" t="str">
            <v>JHONATAN DE PAULA AMADEO</v>
          </cell>
          <cell r="C587">
            <v>45096</v>
          </cell>
          <cell r="D587" t="str">
            <v>TECNICO DE LABORATORIO</v>
          </cell>
          <cell r="E587" t="str">
            <v>7  -  Ensino médio completo</v>
          </cell>
          <cell r="F587" t="str">
            <v>Masculino</v>
          </cell>
          <cell r="G587" t="str">
            <v>31-LABORATORIO</v>
          </cell>
          <cell r="H587">
            <v>180</v>
          </cell>
          <cell r="I587">
            <v>36</v>
          </cell>
          <cell r="J587" t="str">
            <v>171-19H00-07H00 (12X36)</v>
          </cell>
          <cell r="K587" t="str">
            <v>NOTURNO</v>
          </cell>
          <cell r="L587" t="str">
            <v>Ativo</v>
          </cell>
          <cell r="M587">
            <v>1868.94</v>
          </cell>
          <cell r="N587">
            <v>282.40000000000003</v>
          </cell>
        </row>
        <row r="588">
          <cell r="A588">
            <v>2012</v>
          </cell>
          <cell r="B588" t="str">
            <v>PEDRINA EVANGELISTA FERREIRA</v>
          </cell>
          <cell r="C588">
            <v>45096</v>
          </cell>
          <cell r="D588" t="str">
            <v>TECNICO DE ENFERMAGEM</v>
          </cell>
          <cell r="E588" t="str">
            <v>7  -  Ensino médio completo</v>
          </cell>
          <cell r="F588" t="str">
            <v>Feminino</v>
          </cell>
          <cell r="G588" t="str">
            <v>16-UTI PEDIATRICA</v>
          </cell>
          <cell r="H588">
            <v>180</v>
          </cell>
          <cell r="I588">
            <v>36</v>
          </cell>
          <cell r="J588" t="str">
            <v>171-19H00-07H00 (12X36)</v>
          </cell>
          <cell r="K588" t="str">
            <v>NOTURNO</v>
          </cell>
          <cell r="L588" t="str">
            <v>Ativo</v>
          </cell>
          <cell r="M588">
            <v>2772.7</v>
          </cell>
          <cell r="N588">
            <v>564.80000000000007</v>
          </cell>
        </row>
        <row r="589">
          <cell r="A589">
            <v>2014</v>
          </cell>
          <cell r="B589" t="str">
            <v>EDNA CRISTINA DOS SANTOS</v>
          </cell>
          <cell r="C589">
            <v>45096</v>
          </cell>
          <cell r="D589" t="str">
            <v>TECNICO DE ENFERMAGEM</v>
          </cell>
          <cell r="E589" t="str">
            <v>7  -  Ensino médio completo</v>
          </cell>
          <cell r="F589" t="str">
            <v>Feminino</v>
          </cell>
          <cell r="G589" t="str">
            <v>2-CENTRO CIRURGICO</v>
          </cell>
          <cell r="H589">
            <v>180</v>
          </cell>
          <cell r="I589">
            <v>36</v>
          </cell>
          <cell r="J589" t="str">
            <v>172-07H00-19H00 (12X36)</v>
          </cell>
          <cell r="K589" t="str">
            <v>DIURNO</v>
          </cell>
          <cell r="L589" t="str">
            <v>Ativo</v>
          </cell>
          <cell r="M589">
            <v>2772.7</v>
          </cell>
          <cell r="N589">
            <v>282.40000000000003</v>
          </cell>
        </row>
        <row r="590">
          <cell r="A590">
            <v>2020</v>
          </cell>
          <cell r="B590" t="str">
            <v>ANA PAULA ALKIMIM DE SOUZA</v>
          </cell>
          <cell r="C590">
            <v>45096</v>
          </cell>
          <cell r="D590" t="str">
            <v>TECNICO DE ENFERMAGEM</v>
          </cell>
          <cell r="E590" t="str">
            <v>7  -  Ensino médio completo</v>
          </cell>
          <cell r="F590" t="str">
            <v>Feminino</v>
          </cell>
          <cell r="G590" t="str">
            <v>16-UTI PEDIATRICA</v>
          </cell>
          <cell r="H590">
            <v>180</v>
          </cell>
          <cell r="I590">
            <v>36</v>
          </cell>
          <cell r="J590" t="str">
            <v>172-07H00-19H00 (12X36)</v>
          </cell>
          <cell r="K590" t="str">
            <v>DIURNO</v>
          </cell>
          <cell r="L590" t="str">
            <v>Ativo</v>
          </cell>
          <cell r="M590">
            <v>2772.7</v>
          </cell>
          <cell r="N590">
            <v>564.80000000000007</v>
          </cell>
        </row>
        <row r="591">
          <cell r="A591">
            <v>2021</v>
          </cell>
          <cell r="B591" t="str">
            <v>ELISABETE GONCALVES DO NASCIMENTO</v>
          </cell>
          <cell r="C591">
            <v>45096</v>
          </cell>
          <cell r="D591" t="str">
            <v>TECNICO DE ENFERMAGEM</v>
          </cell>
          <cell r="E591" t="str">
            <v>7  -  Ensino médio completo</v>
          </cell>
          <cell r="F591" t="str">
            <v>Feminino</v>
          </cell>
          <cell r="G591" t="str">
            <v>17-PEDIATRIA</v>
          </cell>
          <cell r="H591">
            <v>180</v>
          </cell>
          <cell r="I591">
            <v>36</v>
          </cell>
          <cell r="J591" t="str">
            <v>172-07H00-19H00 (12X36)</v>
          </cell>
          <cell r="K591" t="str">
            <v>DIURNO</v>
          </cell>
          <cell r="L591" t="str">
            <v>Ativo</v>
          </cell>
          <cell r="M591">
            <v>2772.7</v>
          </cell>
          <cell r="N591">
            <v>282.40000000000003</v>
          </cell>
        </row>
        <row r="592">
          <cell r="A592">
            <v>2022</v>
          </cell>
          <cell r="B592" t="str">
            <v>LUCIANA BONILHA CARVALHO</v>
          </cell>
          <cell r="C592">
            <v>45096</v>
          </cell>
          <cell r="D592" t="str">
            <v>SUPERVISOR DE ENFERMAGEM</v>
          </cell>
          <cell r="E592" t="str">
            <v>10  -  Pós Graduação / Especialização</v>
          </cell>
          <cell r="F592" t="str">
            <v>Feminino</v>
          </cell>
          <cell r="G592" t="str">
            <v>3-UTI ADULTO</v>
          </cell>
          <cell r="H592">
            <v>200</v>
          </cell>
          <cell r="I592">
            <v>40</v>
          </cell>
          <cell r="J592" t="str">
            <v>177-07H00-16H00 (SEG-A-SEX)</v>
          </cell>
          <cell r="K592" t="str">
            <v>DIURNO</v>
          </cell>
          <cell r="L592" t="str">
            <v>Ativo</v>
          </cell>
          <cell r="M592">
            <v>9622.9500000000007</v>
          </cell>
          <cell r="N592">
            <v>564.80000000000007</v>
          </cell>
        </row>
        <row r="593">
          <cell r="A593">
            <v>2023</v>
          </cell>
          <cell r="B593" t="str">
            <v>JULIANA ALVES DOS SANTOS DE OLIVEIRA</v>
          </cell>
          <cell r="C593">
            <v>45096</v>
          </cell>
          <cell r="D593" t="str">
            <v>TECNICO DE ENFERMAGEM</v>
          </cell>
          <cell r="E593" t="str">
            <v>7  -  Ensino médio completo</v>
          </cell>
          <cell r="F593" t="str">
            <v>Feminino</v>
          </cell>
          <cell r="G593" t="str">
            <v>12-PRONTO SOCORRO</v>
          </cell>
          <cell r="H593">
            <v>180</v>
          </cell>
          <cell r="I593">
            <v>36</v>
          </cell>
          <cell r="J593" t="str">
            <v>172-07H00-19H00 (12X36)</v>
          </cell>
          <cell r="K593" t="str">
            <v>DIURNO</v>
          </cell>
          <cell r="L593" t="str">
            <v>Ativo</v>
          </cell>
          <cell r="M593">
            <v>2772.7</v>
          </cell>
          <cell r="N593">
            <v>282.40000000000003</v>
          </cell>
        </row>
        <row r="594">
          <cell r="A594">
            <v>2024</v>
          </cell>
          <cell r="B594" t="str">
            <v>LIVIA REIS</v>
          </cell>
          <cell r="C594">
            <v>45096</v>
          </cell>
          <cell r="D594" t="str">
            <v>FISIOTERAPEUTA</v>
          </cell>
          <cell r="E594" t="str">
            <v>9  -  Superior completo</v>
          </cell>
          <cell r="F594" t="str">
            <v>Feminino</v>
          </cell>
          <cell r="G594" t="str">
            <v>8-CLINICA MEDICA - 5 ANDAR</v>
          </cell>
          <cell r="H594">
            <v>150</v>
          </cell>
          <cell r="I594">
            <v>30</v>
          </cell>
          <cell r="J594" t="str">
            <v>174-07H00-19H00 (12X60)</v>
          </cell>
          <cell r="K594" t="str">
            <v>DIURNO</v>
          </cell>
          <cell r="L594" t="str">
            <v>Ativo</v>
          </cell>
          <cell r="M594">
            <v>3905.2</v>
          </cell>
          <cell r="N594">
            <v>282.40000000000003</v>
          </cell>
        </row>
        <row r="595">
          <cell r="A595">
            <v>2025</v>
          </cell>
          <cell r="B595" t="str">
            <v>SANDRA DA SILVA</v>
          </cell>
          <cell r="C595">
            <v>45096</v>
          </cell>
          <cell r="D595" t="str">
            <v>TECNICO DE ENFERMAGEM</v>
          </cell>
          <cell r="E595" t="str">
            <v>7  -  Ensino médio completo</v>
          </cell>
          <cell r="F595" t="str">
            <v>Feminino</v>
          </cell>
          <cell r="G595" t="str">
            <v>8-CLINICA MEDICA - 5 ANDAR</v>
          </cell>
          <cell r="H595">
            <v>180</v>
          </cell>
          <cell r="I595">
            <v>36</v>
          </cell>
          <cell r="J595" t="str">
            <v>171-19H00-07H00 (12X36)</v>
          </cell>
          <cell r="K595" t="str">
            <v>NOTURNO</v>
          </cell>
          <cell r="L595" t="str">
            <v>Ativo</v>
          </cell>
          <cell r="M595">
            <v>2772.7</v>
          </cell>
          <cell r="N595">
            <v>282.40000000000003</v>
          </cell>
        </row>
        <row r="596">
          <cell r="A596">
            <v>2028</v>
          </cell>
          <cell r="B596" t="str">
            <v>JOYCE SILVA PINHEIRO DOS SANTOS</v>
          </cell>
          <cell r="C596">
            <v>45110</v>
          </cell>
          <cell r="D596" t="str">
            <v>TECNICO DE ENFERMAGEM</v>
          </cell>
          <cell r="E596" t="str">
            <v>7  -  Ensino médio completo</v>
          </cell>
          <cell r="F596" t="str">
            <v>Feminino</v>
          </cell>
          <cell r="G596" t="str">
            <v>17-PEDIATRIA</v>
          </cell>
          <cell r="H596">
            <v>180</v>
          </cell>
          <cell r="I596">
            <v>36</v>
          </cell>
          <cell r="J596" t="str">
            <v>172-07H00-19H00 (12X36)</v>
          </cell>
          <cell r="K596" t="str">
            <v>DIURNO</v>
          </cell>
          <cell r="L596" t="str">
            <v>Ativo</v>
          </cell>
          <cell r="M596">
            <v>2772.7</v>
          </cell>
          <cell r="N596">
            <v>282.40000000000003</v>
          </cell>
        </row>
        <row r="597">
          <cell r="A597">
            <v>2034</v>
          </cell>
          <cell r="B597" t="str">
            <v>MARCIA MARIA DOS SANTOS</v>
          </cell>
          <cell r="C597">
            <v>45110</v>
          </cell>
          <cell r="D597" t="str">
            <v>TECNICO DE ENFERMAGEM</v>
          </cell>
          <cell r="E597" t="str">
            <v>7  -  Ensino médio completo</v>
          </cell>
          <cell r="F597" t="str">
            <v>Feminino</v>
          </cell>
          <cell r="G597" t="str">
            <v>7-CLINICA MEDICA - 6 ANDAR</v>
          </cell>
          <cell r="H597">
            <v>180</v>
          </cell>
          <cell r="I597">
            <v>36</v>
          </cell>
          <cell r="J597" t="str">
            <v>172-07H00-19H00 (12X36)</v>
          </cell>
          <cell r="K597" t="str">
            <v>DIURNO</v>
          </cell>
          <cell r="L597" t="str">
            <v>Ativo</v>
          </cell>
          <cell r="M597">
            <v>2772.7</v>
          </cell>
          <cell r="N597">
            <v>282.40000000000003</v>
          </cell>
        </row>
        <row r="598">
          <cell r="A598">
            <v>2038</v>
          </cell>
          <cell r="B598" t="str">
            <v>ADRIANA SIMPLICIO DA SILVA</v>
          </cell>
          <cell r="C598">
            <v>45131</v>
          </cell>
          <cell r="D598" t="str">
            <v>TECNICO DE ENFERMAGEM</v>
          </cell>
          <cell r="E598" t="str">
            <v>7  -  Ensino médio completo</v>
          </cell>
          <cell r="F598" t="str">
            <v>Feminino</v>
          </cell>
          <cell r="G598" t="str">
            <v>9-PA ADULTO</v>
          </cell>
          <cell r="H598">
            <v>180</v>
          </cell>
          <cell r="I598">
            <v>36</v>
          </cell>
          <cell r="J598" t="str">
            <v>171-19H00-07H00 (12X36)</v>
          </cell>
          <cell r="K598" t="str">
            <v>NOTURNO</v>
          </cell>
          <cell r="L598" t="str">
            <v>Ativo</v>
          </cell>
          <cell r="M598">
            <v>2772.7</v>
          </cell>
          <cell r="N598">
            <v>282.40000000000003</v>
          </cell>
        </row>
        <row r="599">
          <cell r="A599">
            <v>2040</v>
          </cell>
          <cell r="B599" t="str">
            <v>IVONE PEREIRA</v>
          </cell>
          <cell r="C599">
            <v>45131</v>
          </cell>
          <cell r="D599" t="str">
            <v>RECEPCIONISTA</v>
          </cell>
          <cell r="E599" t="str">
            <v>7  -  Ensino médio completo</v>
          </cell>
          <cell r="F599" t="str">
            <v>Feminino</v>
          </cell>
          <cell r="G599" t="str">
            <v>1-RECEPCAO</v>
          </cell>
          <cell r="H599">
            <v>180</v>
          </cell>
          <cell r="I599">
            <v>36</v>
          </cell>
          <cell r="J599" t="str">
            <v>172-07H00-19H00 (12X36)</v>
          </cell>
          <cell r="K599" t="str">
            <v>DIURNO</v>
          </cell>
          <cell r="L599" t="str">
            <v>Ativo</v>
          </cell>
          <cell r="M599">
            <v>1612.5</v>
          </cell>
          <cell r="N599">
            <v>282.40000000000003</v>
          </cell>
        </row>
        <row r="600">
          <cell r="A600">
            <v>2041</v>
          </cell>
          <cell r="B600" t="str">
            <v>EVELLYN HOSPODARSKY</v>
          </cell>
          <cell r="C600">
            <v>45131</v>
          </cell>
          <cell r="D600" t="str">
            <v>TECNICO DE FARMACIA</v>
          </cell>
          <cell r="E600" t="str">
            <v>7  -  Ensino médio completo</v>
          </cell>
          <cell r="F600" t="str">
            <v>Feminino</v>
          </cell>
          <cell r="G600" t="str">
            <v>4-FARMACIA</v>
          </cell>
          <cell r="H600">
            <v>180</v>
          </cell>
          <cell r="I600">
            <v>36</v>
          </cell>
          <cell r="J600" t="str">
            <v>172-07H00-19H00 (12X36)</v>
          </cell>
          <cell r="K600" t="str">
            <v>DIURNO</v>
          </cell>
          <cell r="L600" t="str">
            <v>Ativo</v>
          </cell>
          <cell r="M600">
            <v>2291.66</v>
          </cell>
          <cell r="N600">
            <v>282.40000000000003</v>
          </cell>
        </row>
        <row r="601">
          <cell r="A601">
            <v>2044</v>
          </cell>
          <cell r="B601" t="str">
            <v>MAGDIEL SANTANA SOUZA</v>
          </cell>
          <cell r="C601">
            <v>45131</v>
          </cell>
          <cell r="D601" t="str">
            <v>ENFERMEIRO</v>
          </cell>
          <cell r="E601" t="str">
            <v>9  -  Superior completo</v>
          </cell>
          <cell r="F601" t="str">
            <v>Masculino</v>
          </cell>
          <cell r="G601" t="str">
            <v>15-PA PEDIATRICO</v>
          </cell>
          <cell r="H601">
            <v>180</v>
          </cell>
          <cell r="I601">
            <v>36</v>
          </cell>
          <cell r="J601" t="str">
            <v>172-07H00-19H00 (12X36)</v>
          </cell>
          <cell r="K601" t="str">
            <v>DIURNO</v>
          </cell>
          <cell r="L601" t="str">
            <v>Ativo</v>
          </cell>
          <cell r="M601">
            <v>5067.3100000000004</v>
          </cell>
          <cell r="N601">
            <v>282.40000000000003</v>
          </cell>
        </row>
        <row r="602">
          <cell r="A602">
            <v>2045</v>
          </cell>
          <cell r="B602" t="str">
            <v>PATRICIA NICOLAU</v>
          </cell>
          <cell r="C602">
            <v>45131</v>
          </cell>
          <cell r="D602" t="str">
            <v>SUPERVISOR DE ENFERMAGEM</v>
          </cell>
          <cell r="E602" t="str">
            <v>10  -  Pós Graduação / Especialização</v>
          </cell>
          <cell r="F602" t="str">
            <v>Feminino</v>
          </cell>
          <cell r="G602" t="str">
            <v>17-PEDIATRIA</v>
          </cell>
          <cell r="H602">
            <v>200</v>
          </cell>
          <cell r="I602">
            <v>40</v>
          </cell>
          <cell r="J602" t="str">
            <v>181-10H00-19H00 (SEG-A-SEX)</v>
          </cell>
          <cell r="K602" t="str">
            <v>DIURNO</v>
          </cell>
          <cell r="L602" t="str">
            <v>Ativo</v>
          </cell>
          <cell r="M602">
            <v>9622.9500000000007</v>
          </cell>
          <cell r="N602">
            <v>282.40000000000003</v>
          </cell>
        </row>
        <row r="603">
          <cell r="A603">
            <v>2047</v>
          </cell>
          <cell r="B603" t="str">
            <v>VICTOR DE BRITO FERREIRA</v>
          </cell>
          <cell r="C603">
            <v>45131</v>
          </cell>
          <cell r="D603" t="str">
            <v>AUXILIAR DE ROUPARIA</v>
          </cell>
          <cell r="E603" t="str">
            <v>7  -  Ensino médio completo</v>
          </cell>
          <cell r="F603" t="str">
            <v>Masculino</v>
          </cell>
          <cell r="G603" t="str">
            <v>5-ROUPARIA</v>
          </cell>
          <cell r="H603">
            <v>180</v>
          </cell>
          <cell r="I603">
            <v>36</v>
          </cell>
          <cell r="J603" t="str">
            <v>171-19H00-07H00 (12X36)</v>
          </cell>
          <cell r="K603" t="str">
            <v>NOTURNO</v>
          </cell>
          <cell r="L603" t="str">
            <v>Ativo</v>
          </cell>
          <cell r="M603">
            <v>1719.05</v>
          </cell>
          <cell r="N603">
            <v>564.80000000000007</v>
          </cell>
        </row>
        <row r="604">
          <cell r="A604">
            <v>2050</v>
          </cell>
          <cell r="B604" t="str">
            <v>BRUNA SIQUEIRA DA SILVA E SILVA</v>
          </cell>
          <cell r="C604">
            <v>45131</v>
          </cell>
          <cell r="D604" t="str">
            <v>TECNICO DE ENFERMAGEM</v>
          </cell>
          <cell r="E604" t="str">
            <v>7  -  Ensino médio completo</v>
          </cell>
          <cell r="F604" t="str">
            <v>Feminino</v>
          </cell>
          <cell r="G604" t="str">
            <v>10-CME</v>
          </cell>
          <cell r="H604">
            <v>180</v>
          </cell>
          <cell r="I604">
            <v>36</v>
          </cell>
          <cell r="J604" t="str">
            <v>172-07H00-19H00 (12X36)</v>
          </cell>
          <cell r="K604" t="str">
            <v>DIURNO</v>
          </cell>
          <cell r="L604" t="str">
            <v>Ativo</v>
          </cell>
          <cell r="M604">
            <v>2772.7</v>
          </cell>
          <cell r="N604">
            <v>282.40000000000003</v>
          </cell>
        </row>
        <row r="605">
          <cell r="A605">
            <v>2051</v>
          </cell>
          <cell r="B605" t="str">
            <v>CLAUDIA FERREIRA LOPES</v>
          </cell>
          <cell r="C605">
            <v>45131</v>
          </cell>
          <cell r="D605" t="str">
            <v>TECNICO DE ENFERMAGEM</v>
          </cell>
          <cell r="E605" t="str">
            <v>7  -  Ensino médio completo</v>
          </cell>
          <cell r="F605" t="str">
            <v>Feminino</v>
          </cell>
          <cell r="G605" t="str">
            <v>34-CLINICA MEDICA - 7 ANDAR</v>
          </cell>
          <cell r="H605">
            <v>180</v>
          </cell>
          <cell r="I605">
            <v>36</v>
          </cell>
          <cell r="J605" t="str">
            <v>172-07H00-19H00 (12X36)</v>
          </cell>
          <cell r="K605" t="str">
            <v>DIURNO</v>
          </cell>
          <cell r="L605" t="str">
            <v>Ativo</v>
          </cell>
          <cell r="M605">
            <v>2772.7</v>
          </cell>
          <cell r="N605">
            <v>282.40000000000003</v>
          </cell>
        </row>
        <row r="606">
          <cell r="A606">
            <v>2052</v>
          </cell>
          <cell r="B606" t="str">
            <v>CLAUDINETE OLIVEIRA AMORIM</v>
          </cell>
          <cell r="C606">
            <v>45131</v>
          </cell>
          <cell r="D606" t="str">
            <v>TECNICO DE ENFERMAGEM</v>
          </cell>
          <cell r="E606" t="str">
            <v>7  -  Ensino médio completo</v>
          </cell>
          <cell r="F606" t="str">
            <v>Feminino</v>
          </cell>
          <cell r="G606" t="str">
            <v>7-CLINICA MEDICA - 6 ANDAR</v>
          </cell>
          <cell r="H606">
            <v>180</v>
          </cell>
          <cell r="I606">
            <v>36</v>
          </cell>
          <cell r="J606" t="str">
            <v>171-19H00-07H00 (12X36)</v>
          </cell>
          <cell r="K606" t="str">
            <v>NOTURNO</v>
          </cell>
          <cell r="L606" t="str">
            <v>Ativo</v>
          </cell>
          <cell r="M606">
            <v>2772.7</v>
          </cell>
          <cell r="N606">
            <v>282.40000000000003</v>
          </cell>
        </row>
        <row r="607">
          <cell r="A607">
            <v>2053</v>
          </cell>
          <cell r="B607" t="str">
            <v>MARIA DELIA BARBOSA COSTA LEITE</v>
          </cell>
          <cell r="C607">
            <v>45131</v>
          </cell>
          <cell r="D607" t="str">
            <v>TECNICO DE ENFERMAGEM</v>
          </cell>
          <cell r="E607" t="str">
            <v>7  -  Ensino médio completo</v>
          </cell>
          <cell r="F607" t="str">
            <v>Feminino</v>
          </cell>
          <cell r="G607" t="str">
            <v>7-CLINICA MEDICA - 6 ANDAR</v>
          </cell>
          <cell r="H607">
            <v>180</v>
          </cell>
          <cell r="I607">
            <v>36</v>
          </cell>
          <cell r="J607" t="str">
            <v>172-07H00-19H00 (12X36)</v>
          </cell>
          <cell r="K607" t="str">
            <v>DIURNO</v>
          </cell>
          <cell r="L607" t="str">
            <v>Ativo</v>
          </cell>
          <cell r="M607">
            <v>2772.7</v>
          </cell>
          <cell r="N607">
            <v>282.40000000000003</v>
          </cell>
        </row>
        <row r="608">
          <cell r="A608">
            <v>2054</v>
          </cell>
          <cell r="B608" t="str">
            <v>JEFFERSON DE OLIVEIRA FELIX</v>
          </cell>
          <cell r="C608">
            <v>45131</v>
          </cell>
          <cell r="D608" t="str">
            <v>TECNICO DE ENFERMAGEM</v>
          </cell>
          <cell r="E608" t="str">
            <v>7  -  Ensino médio completo</v>
          </cell>
          <cell r="F608" t="str">
            <v>Masculino</v>
          </cell>
          <cell r="G608" t="str">
            <v>36-ENDOSCOPIA</v>
          </cell>
          <cell r="H608">
            <v>180</v>
          </cell>
          <cell r="I608">
            <v>36</v>
          </cell>
          <cell r="J608" t="str">
            <v>171-19H00-07H00 (12X36)</v>
          </cell>
          <cell r="K608" t="str">
            <v>NOTURNO</v>
          </cell>
          <cell r="L608" t="str">
            <v>Ativo</v>
          </cell>
          <cell r="M608">
            <v>2772.7</v>
          </cell>
          <cell r="N608">
            <v>282.40000000000003</v>
          </cell>
        </row>
        <row r="609">
          <cell r="A609">
            <v>2055</v>
          </cell>
          <cell r="B609" t="str">
            <v>MARIANA CRISTINA PEREIRA DE SOUZA</v>
          </cell>
          <cell r="C609">
            <v>45131</v>
          </cell>
          <cell r="D609" t="str">
            <v>FISIOTERAPEUTA</v>
          </cell>
          <cell r="E609" t="str">
            <v>10  -  Pós Graduação / Especialização</v>
          </cell>
          <cell r="F609" t="str">
            <v>Feminino</v>
          </cell>
          <cell r="G609" t="str">
            <v>35-UTI ADULTO TERREO</v>
          </cell>
          <cell r="H609">
            <v>150</v>
          </cell>
          <cell r="I609">
            <v>30</v>
          </cell>
          <cell r="J609" t="str">
            <v>174-07H00-19H00 (12X60)</v>
          </cell>
          <cell r="K609" t="str">
            <v>DIURNO</v>
          </cell>
          <cell r="L609" t="str">
            <v>Gestante &amp; Lactante</v>
          </cell>
          <cell r="M609">
            <v>3905.2</v>
          </cell>
          <cell r="N609">
            <v>564.80000000000007</v>
          </cell>
        </row>
        <row r="610">
          <cell r="A610">
            <v>2056</v>
          </cell>
          <cell r="B610" t="str">
            <v>JESSICA ALINE RODRIGUES BASTOS</v>
          </cell>
          <cell r="C610">
            <v>45131</v>
          </cell>
          <cell r="D610" t="str">
            <v>TECNICO DE ENFERMAGEM</v>
          </cell>
          <cell r="E610" t="str">
            <v>7  -  Ensino médio completo</v>
          </cell>
          <cell r="F610" t="str">
            <v>Feminino</v>
          </cell>
          <cell r="G610" t="str">
            <v>13-SADT</v>
          </cell>
          <cell r="H610">
            <v>180</v>
          </cell>
          <cell r="I610">
            <v>36</v>
          </cell>
          <cell r="J610" t="str">
            <v>171-19H00-07H00 (12X36)</v>
          </cell>
          <cell r="K610" t="str">
            <v>NOTURNO</v>
          </cell>
          <cell r="L610" t="str">
            <v>Ativo</v>
          </cell>
          <cell r="M610">
            <v>2772.7</v>
          </cell>
          <cell r="N610">
            <v>282.40000000000003</v>
          </cell>
        </row>
        <row r="611">
          <cell r="A611">
            <v>2057</v>
          </cell>
          <cell r="B611" t="str">
            <v>OTAVIO GABRIEL MORAES MOTA</v>
          </cell>
          <cell r="C611">
            <v>45131</v>
          </cell>
          <cell r="D611" t="str">
            <v>TECNICO DE ENFERMAGEM</v>
          </cell>
          <cell r="E611" t="str">
            <v>7  -  Ensino médio completo</v>
          </cell>
          <cell r="F611" t="str">
            <v>Masculino</v>
          </cell>
          <cell r="G611" t="str">
            <v>15-PA PEDIATRICO</v>
          </cell>
          <cell r="H611">
            <v>180</v>
          </cell>
          <cell r="I611">
            <v>36</v>
          </cell>
          <cell r="J611" t="str">
            <v>172-07H00-19H00 (12X36)</v>
          </cell>
          <cell r="K611" t="str">
            <v>DIURNO</v>
          </cell>
          <cell r="L611" t="str">
            <v>Ativo</v>
          </cell>
          <cell r="M611">
            <v>2772.7</v>
          </cell>
          <cell r="N611">
            <v>282.40000000000003</v>
          </cell>
        </row>
        <row r="612">
          <cell r="A612">
            <v>2060</v>
          </cell>
          <cell r="B612" t="str">
            <v>ANA PAULA DE ANDRADE</v>
          </cell>
          <cell r="C612">
            <v>45145</v>
          </cell>
          <cell r="D612" t="str">
            <v>TECNICO DE FARMACIA</v>
          </cell>
          <cell r="E612" t="str">
            <v>7  -  Ensino médio completo</v>
          </cell>
          <cell r="F612" t="str">
            <v>Feminino</v>
          </cell>
          <cell r="G612" t="str">
            <v>4-FARMACIA</v>
          </cell>
          <cell r="H612">
            <v>180</v>
          </cell>
          <cell r="I612">
            <v>36</v>
          </cell>
          <cell r="J612" t="str">
            <v>172-07H00-19H00 (12X36)</v>
          </cell>
          <cell r="K612" t="str">
            <v>DIURNO</v>
          </cell>
          <cell r="L612" t="str">
            <v>Ativo</v>
          </cell>
          <cell r="M612">
            <v>2291.66</v>
          </cell>
          <cell r="N612">
            <v>282.40000000000003</v>
          </cell>
        </row>
        <row r="613">
          <cell r="A613">
            <v>2063</v>
          </cell>
          <cell r="B613" t="str">
            <v>ARIENE MARTINIANO DOS SANTOS</v>
          </cell>
          <cell r="C613">
            <v>45145</v>
          </cell>
          <cell r="D613" t="str">
            <v>ENFERMEIRO</v>
          </cell>
          <cell r="E613" t="str">
            <v>10  -  Pós Graduação / Especialização</v>
          </cell>
          <cell r="F613" t="str">
            <v>Feminino</v>
          </cell>
          <cell r="G613" t="str">
            <v>9-PA ADULTO</v>
          </cell>
          <cell r="H613">
            <v>180</v>
          </cell>
          <cell r="I613">
            <v>36</v>
          </cell>
          <cell r="J613" t="str">
            <v>171-19H00-07H00 (12X36)</v>
          </cell>
          <cell r="K613" t="str">
            <v>NOTURNO</v>
          </cell>
          <cell r="L613" t="str">
            <v>Ativo</v>
          </cell>
          <cell r="M613">
            <v>5067.3100000000004</v>
          </cell>
          <cell r="N613">
            <v>282.40000000000003</v>
          </cell>
        </row>
        <row r="614">
          <cell r="A614">
            <v>2064</v>
          </cell>
          <cell r="B614" t="str">
            <v>DENISE PAULA DE SOUZA</v>
          </cell>
          <cell r="C614">
            <v>45145</v>
          </cell>
          <cell r="D614" t="str">
            <v>TECNICO DE ENFERMAGEM</v>
          </cell>
          <cell r="E614" t="str">
            <v>7  -  Ensino médio completo</v>
          </cell>
          <cell r="F614" t="str">
            <v>Feminino</v>
          </cell>
          <cell r="G614" t="str">
            <v>9-PA ADULTO</v>
          </cell>
          <cell r="H614">
            <v>180</v>
          </cell>
          <cell r="I614">
            <v>36</v>
          </cell>
          <cell r="J614" t="str">
            <v>172-07H00-19H00 (12X36)</v>
          </cell>
          <cell r="K614" t="str">
            <v>DIURNO</v>
          </cell>
          <cell r="L614" t="str">
            <v>Ativo</v>
          </cell>
          <cell r="M614">
            <v>2772.7</v>
          </cell>
          <cell r="N614">
            <v>282.40000000000003</v>
          </cell>
        </row>
        <row r="615">
          <cell r="A615">
            <v>2068</v>
          </cell>
          <cell r="B615" t="str">
            <v>LARISSA SANTANA RODRIGUES DE SOUZA</v>
          </cell>
          <cell r="C615">
            <v>45145</v>
          </cell>
          <cell r="D615" t="str">
            <v>TECNICO DE ENFERMAGEM</v>
          </cell>
          <cell r="E615" t="str">
            <v>7  -  Ensino médio completo</v>
          </cell>
          <cell r="F615" t="str">
            <v>Feminino</v>
          </cell>
          <cell r="G615" t="str">
            <v>8-CLINICA MEDICA - 5 ANDAR</v>
          </cell>
          <cell r="H615">
            <v>180</v>
          </cell>
          <cell r="I615">
            <v>36</v>
          </cell>
          <cell r="J615" t="str">
            <v>171-19H00-07H00 (12X36)</v>
          </cell>
          <cell r="K615" t="str">
            <v>NOTURNO</v>
          </cell>
          <cell r="L615" t="str">
            <v>Ativo</v>
          </cell>
          <cell r="M615">
            <v>2772.7</v>
          </cell>
          <cell r="N615">
            <v>282.40000000000003</v>
          </cell>
        </row>
        <row r="616">
          <cell r="A616">
            <v>2069</v>
          </cell>
          <cell r="B616" t="str">
            <v>RAFAELA LARISSA BENTO CANCELO</v>
          </cell>
          <cell r="C616">
            <v>45145</v>
          </cell>
          <cell r="D616" t="str">
            <v>TECNICO DE ENFERMAGEM</v>
          </cell>
          <cell r="E616" t="str">
            <v>7  -  Ensino médio completo</v>
          </cell>
          <cell r="F616" t="str">
            <v>Feminino</v>
          </cell>
          <cell r="G616" t="str">
            <v>17-PEDIATRIA</v>
          </cell>
          <cell r="H616">
            <v>180</v>
          </cell>
          <cell r="I616">
            <v>36</v>
          </cell>
          <cell r="J616" t="str">
            <v>172-07H00-19H00 (12X36)</v>
          </cell>
          <cell r="K616" t="str">
            <v>DIURNO</v>
          </cell>
          <cell r="L616" t="str">
            <v>Ativo</v>
          </cell>
          <cell r="M616">
            <v>2772.7</v>
          </cell>
          <cell r="N616">
            <v>282.40000000000003</v>
          </cell>
        </row>
        <row r="617">
          <cell r="A617">
            <v>2070</v>
          </cell>
          <cell r="B617" t="str">
            <v>RENAN ERIC SALES</v>
          </cell>
          <cell r="C617">
            <v>45145</v>
          </cell>
          <cell r="D617" t="str">
            <v>SUPERVISOR DE ENFERMAGEM</v>
          </cell>
          <cell r="E617" t="str">
            <v>9  -  Superior completo</v>
          </cell>
          <cell r="F617" t="str">
            <v>Masculino</v>
          </cell>
          <cell r="G617" t="str">
            <v>14-ADMINISTRACAO - 1 ANDAR</v>
          </cell>
          <cell r="H617">
            <v>200</v>
          </cell>
          <cell r="I617">
            <v>40</v>
          </cell>
          <cell r="J617" t="str">
            <v>181-10H00-19H00 (SEG-A-SEX)</v>
          </cell>
          <cell r="K617" t="str">
            <v>DIURNO</v>
          </cell>
          <cell r="L617" t="str">
            <v>Ativo</v>
          </cell>
          <cell r="M617">
            <v>9622.9500000000007</v>
          </cell>
          <cell r="N617">
            <v>282.40000000000003</v>
          </cell>
        </row>
        <row r="618">
          <cell r="A618">
            <v>2071</v>
          </cell>
          <cell r="B618" t="str">
            <v>RUBIA DE FATIMA ALECRIM FERREIRA</v>
          </cell>
          <cell r="C618">
            <v>45145</v>
          </cell>
          <cell r="D618" t="str">
            <v>ENFERMEIRO</v>
          </cell>
          <cell r="E618" t="str">
            <v>9  -  Superior completo</v>
          </cell>
          <cell r="F618" t="str">
            <v>Feminino</v>
          </cell>
          <cell r="G618" t="str">
            <v>12-PRONTO SOCORRO</v>
          </cell>
          <cell r="H618">
            <v>180</v>
          </cell>
          <cell r="I618">
            <v>36</v>
          </cell>
          <cell r="J618" t="str">
            <v>172-07H00-19H00 (12X36)</v>
          </cell>
          <cell r="K618" t="str">
            <v>DIURNO</v>
          </cell>
          <cell r="L618" t="str">
            <v>Ativo</v>
          </cell>
          <cell r="M618">
            <v>5067.3100000000004</v>
          </cell>
          <cell r="N618">
            <v>282.40000000000003</v>
          </cell>
        </row>
        <row r="619">
          <cell r="A619">
            <v>2073</v>
          </cell>
          <cell r="B619" t="str">
            <v>VANESSA GRASIELA ALENCAR DA SILVA</v>
          </cell>
          <cell r="C619">
            <v>45145</v>
          </cell>
          <cell r="D619" t="str">
            <v>TECNICO DE ENFERMAGEM</v>
          </cell>
          <cell r="E619" t="str">
            <v>7  -  Ensino médio completo</v>
          </cell>
          <cell r="F619" t="str">
            <v>Feminino</v>
          </cell>
          <cell r="G619" t="str">
            <v>17-PEDIATRIA</v>
          </cell>
          <cell r="H619">
            <v>180</v>
          </cell>
          <cell r="I619">
            <v>36</v>
          </cell>
          <cell r="J619" t="str">
            <v>172-07H00-19H00 (12X36)</v>
          </cell>
          <cell r="K619" t="str">
            <v>DIURNO</v>
          </cell>
          <cell r="L619" t="str">
            <v>Ativo</v>
          </cell>
          <cell r="M619">
            <v>2772.7</v>
          </cell>
          <cell r="N619">
            <v>282.40000000000003</v>
          </cell>
        </row>
        <row r="620">
          <cell r="A620">
            <v>2077</v>
          </cell>
          <cell r="B620" t="str">
            <v>JULIANA GAGLIOTI RUBIO</v>
          </cell>
          <cell r="C620">
            <v>45159</v>
          </cell>
          <cell r="D620" t="str">
            <v>TECNICO DE ENFERMAGEM</v>
          </cell>
          <cell r="E620" t="str">
            <v>7  -  Ensino médio completo</v>
          </cell>
          <cell r="F620" t="str">
            <v>Feminino</v>
          </cell>
          <cell r="G620" t="str">
            <v>9-PA ADULTO</v>
          </cell>
          <cell r="H620">
            <v>180</v>
          </cell>
          <cell r="I620">
            <v>36</v>
          </cell>
          <cell r="J620" t="str">
            <v>171-19H00-07H00 (12X36)</v>
          </cell>
          <cell r="K620" t="str">
            <v>NOTURNO</v>
          </cell>
          <cell r="L620" t="str">
            <v>Ativo</v>
          </cell>
          <cell r="M620">
            <v>2772.7</v>
          </cell>
          <cell r="N620">
            <v>282.40000000000003</v>
          </cell>
        </row>
        <row r="621">
          <cell r="A621">
            <v>2078</v>
          </cell>
          <cell r="B621" t="str">
            <v>KAREM CRISTINA DA SILVA</v>
          </cell>
          <cell r="C621">
            <v>45159</v>
          </cell>
          <cell r="D621" t="str">
            <v>TECNICO DE ENFERMAGEM</v>
          </cell>
          <cell r="E621" t="str">
            <v>7  -  Ensino médio completo</v>
          </cell>
          <cell r="F621" t="str">
            <v>Feminino</v>
          </cell>
          <cell r="G621" t="str">
            <v>10-CME</v>
          </cell>
          <cell r="H621">
            <v>180</v>
          </cell>
          <cell r="I621">
            <v>36</v>
          </cell>
          <cell r="J621" t="str">
            <v>171-19H00-07H00 (12X36)</v>
          </cell>
          <cell r="K621" t="str">
            <v>NOTURNO</v>
          </cell>
          <cell r="L621" t="str">
            <v>Ativo</v>
          </cell>
          <cell r="M621">
            <v>2772.7</v>
          </cell>
          <cell r="N621">
            <v>282.40000000000003</v>
          </cell>
        </row>
        <row r="622">
          <cell r="A622">
            <v>2080</v>
          </cell>
          <cell r="B622" t="str">
            <v>LUCIVANIA GOMES DOS SANTOS</v>
          </cell>
          <cell r="C622">
            <v>45159</v>
          </cell>
          <cell r="D622" t="str">
            <v>TECNICO DE ENFERMAGEM</v>
          </cell>
          <cell r="E622" t="str">
            <v>7  -  Ensino médio completo</v>
          </cell>
          <cell r="F622" t="str">
            <v>Feminino</v>
          </cell>
          <cell r="G622" t="str">
            <v>13-SADT</v>
          </cell>
          <cell r="H622">
            <v>180</v>
          </cell>
          <cell r="I622">
            <v>36</v>
          </cell>
          <cell r="J622" t="str">
            <v>171-19H00-07H00 (12X36)</v>
          </cell>
          <cell r="K622" t="str">
            <v>NOTURNO</v>
          </cell>
          <cell r="L622" t="str">
            <v>Ativo</v>
          </cell>
          <cell r="M622">
            <v>2772.7</v>
          </cell>
          <cell r="N622">
            <v>282.40000000000003</v>
          </cell>
        </row>
        <row r="623">
          <cell r="A623">
            <v>2082</v>
          </cell>
          <cell r="B623" t="str">
            <v>NATALIA SIMOES LIMA FRASAO</v>
          </cell>
          <cell r="C623">
            <v>45159</v>
          </cell>
          <cell r="D623" t="str">
            <v>ASSISTENTE ADMINISTRATIVO</v>
          </cell>
          <cell r="E623" t="str">
            <v>7  -  Ensino médio completo</v>
          </cell>
          <cell r="F623" t="str">
            <v>Feminino</v>
          </cell>
          <cell r="G623" t="str">
            <v>8-CLINICA MEDICA - 5 ANDAR</v>
          </cell>
          <cell r="H623">
            <v>200</v>
          </cell>
          <cell r="I623">
            <v>40</v>
          </cell>
          <cell r="J623" t="str">
            <v>177-07H00-16H00 (SEG-A-SEX)</v>
          </cell>
          <cell r="K623" t="str">
            <v>DIURNO</v>
          </cell>
          <cell r="L623" t="str">
            <v>Ativo</v>
          </cell>
          <cell r="M623">
            <v>2076.6</v>
          </cell>
          <cell r="N623">
            <v>282.40000000000003</v>
          </cell>
        </row>
        <row r="624">
          <cell r="A624">
            <v>2083</v>
          </cell>
          <cell r="B624" t="str">
            <v>NATHALIA ALVES MARQUES DE OLIVEIRA</v>
          </cell>
          <cell r="C624">
            <v>45159</v>
          </cell>
          <cell r="D624" t="str">
            <v>SUPERVISOR DE ENFERMAGEM</v>
          </cell>
          <cell r="E624" t="str">
            <v>9  -  Superior completo</v>
          </cell>
          <cell r="F624" t="str">
            <v>Feminino</v>
          </cell>
          <cell r="G624" t="str">
            <v>14-ADMINISTRACAO - 1 ANDAR</v>
          </cell>
          <cell r="H624">
            <v>180</v>
          </cell>
          <cell r="I624">
            <v>36</v>
          </cell>
          <cell r="J624" t="str">
            <v>171-19H00-07H00 (12X36)</v>
          </cell>
          <cell r="K624" t="str">
            <v>NOTURNO</v>
          </cell>
          <cell r="L624" t="str">
            <v>Ativo</v>
          </cell>
          <cell r="M624">
            <v>8660.66</v>
          </cell>
          <cell r="N624">
            <v>282.40000000000003</v>
          </cell>
        </row>
        <row r="625">
          <cell r="A625">
            <v>2084</v>
          </cell>
          <cell r="B625" t="str">
            <v>RENATO VINICIUS DOS SANTOS</v>
          </cell>
          <cell r="C625">
            <v>45159</v>
          </cell>
          <cell r="D625" t="str">
            <v>ASSISTENTE ADMINISTRATIVO</v>
          </cell>
          <cell r="E625" t="str">
            <v>7  -  Ensino médio completo</v>
          </cell>
          <cell r="F625" t="str">
            <v>Masculino</v>
          </cell>
          <cell r="G625" t="str">
            <v>14-ADMINISTRACAO - 1 ANDAR</v>
          </cell>
          <cell r="H625">
            <v>200</v>
          </cell>
          <cell r="I625">
            <v>40</v>
          </cell>
          <cell r="J625" t="str">
            <v>173-08H00-17H00 (SEG-A-SEX)</v>
          </cell>
          <cell r="K625" t="str">
            <v>DIURNO</v>
          </cell>
          <cell r="L625" t="str">
            <v>Ativo</v>
          </cell>
          <cell r="M625">
            <v>2076.6</v>
          </cell>
          <cell r="N625">
            <v>0</v>
          </cell>
        </row>
        <row r="626">
          <cell r="A626">
            <v>2087</v>
          </cell>
          <cell r="B626" t="str">
            <v>WALTER RODRIGUES DA SILVA</v>
          </cell>
          <cell r="C626">
            <v>45159</v>
          </cell>
          <cell r="D626" t="str">
            <v>FISIOTERAPEUTA</v>
          </cell>
          <cell r="E626" t="str">
            <v>10  -  Pós Graduação / Especialização</v>
          </cell>
          <cell r="F626" t="str">
            <v>Masculino</v>
          </cell>
          <cell r="G626" t="str">
            <v>12-PRONTO SOCORRO</v>
          </cell>
          <cell r="H626">
            <v>150</v>
          </cell>
          <cell r="I626">
            <v>30</v>
          </cell>
          <cell r="J626" t="str">
            <v>174-07H00-19H00 (12X60)</v>
          </cell>
          <cell r="K626" t="str">
            <v>DIURNO</v>
          </cell>
          <cell r="L626" t="str">
            <v>Ativo</v>
          </cell>
          <cell r="M626">
            <v>3905.2</v>
          </cell>
          <cell r="N626">
            <v>282.40000000000003</v>
          </cell>
        </row>
        <row r="627">
          <cell r="A627">
            <v>2088</v>
          </cell>
          <cell r="B627" t="str">
            <v>LIGIA CRISTINA CARVALHO ROSA</v>
          </cell>
          <cell r="C627">
            <v>45159</v>
          </cell>
          <cell r="D627" t="str">
            <v>ASSISTENTE SOCIAL</v>
          </cell>
          <cell r="E627" t="str">
            <v>9  -  Superior completo</v>
          </cell>
          <cell r="F627" t="str">
            <v>Feminino</v>
          </cell>
          <cell r="G627" t="str">
            <v>17-PEDIATRIA</v>
          </cell>
          <cell r="H627">
            <v>150</v>
          </cell>
          <cell r="I627">
            <v>30</v>
          </cell>
          <cell r="J627" t="str">
            <v>179-13H00-19H00 (SEG-A-SEX)</v>
          </cell>
          <cell r="K627" t="str">
            <v>DIURNO</v>
          </cell>
          <cell r="L627" t="str">
            <v>Ativo</v>
          </cell>
          <cell r="M627">
            <v>4232.33</v>
          </cell>
          <cell r="N627">
            <v>282.40000000000003</v>
          </cell>
        </row>
        <row r="628">
          <cell r="A628">
            <v>2089</v>
          </cell>
          <cell r="B628" t="str">
            <v>LEANDRO DA CRUZ SANTOS</v>
          </cell>
          <cell r="C628">
            <v>45159</v>
          </cell>
          <cell r="D628" t="str">
            <v>FARMACEUTICO</v>
          </cell>
          <cell r="E628" t="str">
            <v>9  -  Superior completo</v>
          </cell>
          <cell r="F628" t="str">
            <v>Masculino</v>
          </cell>
          <cell r="G628" t="str">
            <v>4-FARMACIA</v>
          </cell>
          <cell r="H628">
            <v>180</v>
          </cell>
          <cell r="I628">
            <v>36</v>
          </cell>
          <cell r="J628" t="str">
            <v>171-19H00-07H00 (12X36)</v>
          </cell>
          <cell r="K628" t="str">
            <v>NOTURNO</v>
          </cell>
          <cell r="L628" t="str">
            <v>Ativo</v>
          </cell>
          <cell r="M628">
            <v>5708.34</v>
          </cell>
          <cell r="N628">
            <v>282.40000000000003</v>
          </cell>
        </row>
        <row r="629">
          <cell r="A629">
            <v>2092</v>
          </cell>
          <cell r="B629" t="str">
            <v>FERNANDO RODRIGO MARCONDES</v>
          </cell>
          <cell r="C629">
            <v>45173</v>
          </cell>
          <cell r="D629" t="str">
            <v>TECNICO DE ENFERMAGEM</v>
          </cell>
          <cell r="E629" t="str">
            <v>7  -  Ensino médio completo</v>
          </cell>
          <cell r="F629" t="str">
            <v>Masculino</v>
          </cell>
          <cell r="G629" t="str">
            <v>8-CLINICA MEDICA - 5 ANDAR</v>
          </cell>
          <cell r="H629">
            <v>180</v>
          </cell>
          <cell r="I629">
            <v>36</v>
          </cell>
          <cell r="J629" t="str">
            <v>171-19H00-07H00 (12X36)</v>
          </cell>
          <cell r="K629" t="str">
            <v>NOTURNO</v>
          </cell>
          <cell r="L629" t="str">
            <v>Ativo</v>
          </cell>
          <cell r="M629">
            <v>2772.7</v>
          </cell>
          <cell r="N629">
            <v>282.40000000000003</v>
          </cell>
        </row>
        <row r="630">
          <cell r="A630">
            <v>2093</v>
          </cell>
          <cell r="B630" t="str">
            <v>RAIANA EVELYN DE FATIMA SOUZA LOPES</v>
          </cell>
          <cell r="C630">
            <v>45173</v>
          </cell>
          <cell r="D630" t="str">
            <v>RECEPCIONISTA</v>
          </cell>
          <cell r="E630" t="str">
            <v>7  -  Ensino médio completo</v>
          </cell>
          <cell r="F630" t="str">
            <v>Feminino</v>
          </cell>
          <cell r="G630" t="str">
            <v>1-RECEPCAO</v>
          </cell>
          <cell r="H630">
            <v>180</v>
          </cell>
          <cell r="I630">
            <v>36</v>
          </cell>
          <cell r="J630" t="str">
            <v>172-07H00-19H00 (12X36)</v>
          </cell>
          <cell r="K630" t="str">
            <v>DIURNO</v>
          </cell>
          <cell r="L630" t="str">
            <v>Ativo</v>
          </cell>
          <cell r="M630">
            <v>1612.5</v>
          </cell>
          <cell r="N630">
            <v>282.40000000000003</v>
          </cell>
        </row>
        <row r="631">
          <cell r="A631">
            <v>2094</v>
          </cell>
          <cell r="B631" t="str">
            <v>ROGERIO MARQUES</v>
          </cell>
          <cell r="C631">
            <v>45173</v>
          </cell>
          <cell r="D631" t="str">
            <v>TECNICO DE FARMACIA</v>
          </cell>
          <cell r="E631" t="str">
            <v>7  -  Ensino médio completo</v>
          </cell>
          <cell r="F631" t="str">
            <v>Masculino</v>
          </cell>
          <cell r="G631" t="str">
            <v>4-FARMACIA</v>
          </cell>
          <cell r="H631">
            <v>180</v>
          </cell>
          <cell r="I631">
            <v>36</v>
          </cell>
          <cell r="J631" t="str">
            <v>171-19H00-07H00 (12X36)</v>
          </cell>
          <cell r="K631" t="str">
            <v>NOTURNO</v>
          </cell>
          <cell r="L631" t="str">
            <v>Ativo</v>
          </cell>
          <cell r="M631">
            <v>2291.66</v>
          </cell>
          <cell r="N631">
            <v>282.40000000000003</v>
          </cell>
        </row>
        <row r="632">
          <cell r="A632">
            <v>2095</v>
          </cell>
          <cell r="B632" t="str">
            <v>ADEVALDO DE JESUS</v>
          </cell>
          <cell r="C632">
            <v>45173</v>
          </cell>
          <cell r="D632" t="str">
            <v>ENFERMEIRO</v>
          </cell>
          <cell r="E632" t="str">
            <v>9  -  Superior completo</v>
          </cell>
          <cell r="F632" t="str">
            <v>Masculino</v>
          </cell>
          <cell r="G632" t="str">
            <v>8-CLINICA MEDICA - 5 ANDAR</v>
          </cell>
          <cell r="H632">
            <v>180</v>
          </cell>
          <cell r="I632">
            <v>36</v>
          </cell>
          <cell r="J632" t="str">
            <v>171-19H00-07H00 (12X36)</v>
          </cell>
          <cell r="K632" t="str">
            <v>NOTURNO</v>
          </cell>
          <cell r="L632" t="str">
            <v>Ativo</v>
          </cell>
          <cell r="M632">
            <v>5067.3100000000004</v>
          </cell>
          <cell r="N632">
            <v>282.40000000000003</v>
          </cell>
        </row>
        <row r="633">
          <cell r="A633">
            <v>2096</v>
          </cell>
          <cell r="B633" t="str">
            <v>MARCOS WAMBASTHEN BORGES BISPO</v>
          </cell>
          <cell r="C633">
            <v>45173</v>
          </cell>
          <cell r="D633" t="str">
            <v>TECNICO DE FARMACIA</v>
          </cell>
          <cell r="E633" t="str">
            <v>7  -  Ensino médio completo</v>
          </cell>
          <cell r="F633" t="str">
            <v>Masculino</v>
          </cell>
          <cell r="G633" t="str">
            <v>4-FARMACIA</v>
          </cell>
          <cell r="H633">
            <v>180</v>
          </cell>
          <cell r="I633">
            <v>36</v>
          </cell>
          <cell r="J633" t="str">
            <v>171-19H00-07H00 (12X36)</v>
          </cell>
          <cell r="K633" t="str">
            <v>NOTURNO</v>
          </cell>
          <cell r="L633" t="str">
            <v>Ativo</v>
          </cell>
          <cell r="M633">
            <v>2291.66</v>
          </cell>
          <cell r="N633">
            <v>282.40000000000003</v>
          </cell>
        </row>
        <row r="634">
          <cell r="A634">
            <v>2097</v>
          </cell>
          <cell r="B634" t="str">
            <v>MARCELO HARSAM DE ALENCAR SOARES</v>
          </cell>
          <cell r="C634">
            <v>45173</v>
          </cell>
          <cell r="D634" t="str">
            <v>TECNICO DE ENGENHARIA CLINICA</v>
          </cell>
          <cell r="E634" t="str">
            <v>7  -  Ensino médio completo</v>
          </cell>
          <cell r="F634" t="str">
            <v>Masculino</v>
          </cell>
          <cell r="G634" t="str">
            <v>19-ENGENHARIA CLINICA</v>
          </cell>
          <cell r="H634">
            <v>180</v>
          </cell>
          <cell r="I634">
            <v>36</v>
          </cell>
          <cell r="J634" t="str">
            <v>171-19H00-07H00 (12X36)</v>
          </cell>
          <cell r="K634" t="str">
            <v>NOTURNO</v>
          </cell>
          <cell r="L634" t="str">
            <v>Ativo</v>
          </cell>
          <cell r="M634">
            <v>3757.25</v>
          </cell>
          <cell r="N634">
            <v>282.40000000000003</v>
          </cell>
        </row>
        <row r="635">
          <cell r="A635">
            <v>2099</v>
          </cell>
          <cell r="B635" t="str">
            <v>DAFFINY CAROLINE BARAO SILVA</v>
          </cell>
          <cell r="C635">
            <v>45187</v>
          </cell>
          <cell r="D635" t="str">
            <v>TECNICO DE ENFERMAGEM</v>
          </cell>
          <cell r="E635" t="str">
            <v>7  -  Ensino médio completo</v>
          </cell>
          <cell r="F635" t="str">
            <v>Feminino</v>
          </cell>
          <cell r="G635" t="str">
            <v>34-CLINICA MEDICA - 7 ANDAR</v>
          </cell>
          <cell r="H635">
            <v>180</v>
          </cell>
          <cell r="I635">
            <v>36</v>
          </cell>
          <cell r="J635" t="str">
            <v>172-07H00-19H00 (12X36)</v>
          </cell>
          <cell r="K635" t="str">
            <v>DIURNO</v>
          </cell>
          <cell r="L635" t="str">
            <v>Ativo</v>
          </cell>
          <cell r="M635">
            <v>2772.7</v>
          </cell>
          <cell r="N635">
            <v>282.40000000000003</v>
          </cell>
        </row>
        <row r="636">
          <cell r="A636">
            <v>2101</v>
          </cell>
          <cell r="B636" t="str">
            <v>HELEN MARIANA SOARES SANTANA</v>
          </cell>
          <cell r="C636">
            <v>45187</v>
          </cell>
          <cell r="D636" t="str">
            <v>TECNICO DE ENFERMAGEM</v>
          </cell>
          <cell r="E636" t="str">
            <v>7  -  Ensino médio completo</v>
          </cell>
          <cell r="F636" t="str">
            <v>Feminino</v>
          </cell>
          <cell r="G636" t="str">
            <v>7-CLINICA MEDICA - 6 ANDAR</v>
          </cell>
          <cell r="H636">
            <v>180</v>
          </cell>
          <cell r="I636">
            <v>36</v>
          </cell>
          <cell r="J636" t="str">
            <v>172-07H00-19H00 (12X36)</v>
          </cell>
          <cell r="K636" t="str">
            <v>DIURNO</v>
          </cell>
          <cell r="L636" t="str">
            <v>Ativo</v>
          </cell>
          <cell r="M636">
            <v>2772.7</v>
          </cell>
          <cell r="N636">
            <v>282.40000000000003</v>
          </cell>
        </row>
        <row r="637">
          <cell r="A637">
            <v>2102</v>
          </cell>
          <cell r="B637" t="str">
            <v>ISAAC DE CASTRO DOS SANTOS</v>
          </cell>
          <cell r="C637">
            <v>45187</v>
          </cell>
          <cell r="D637" t="str">
            <v>TECNICO DE ENFERMAGEM</v>
          </cell>
          <cell r="E637" t="str">
            <v>7  -  Ensino médio completo</v>
          </cell>
          <cell r="F637" t="str">
            <v>Masculino</v>
          </cell>
          <cell r="G637" t="str">
            <v>3-UTI ADULTO</v>
          </cell>
          <cell r="H637">
            <v>180</v>
          </cell>
          <cell r="I637">
            <v>36</v>
          </cell>
          <cell r="J637" t="str">
            <v>171-19H00-07H00 (12X36)</v>
          </cell>
          <cell r="K637" t="str">
            <v>NOTURNO</v>
          </cell>
          <cell r="L637" t="str">
            <v>Ativo</v>
          </cell>
          <cell r="M637">
            <v>2772.7</v>
          </cell>
          <cell r="N637">
            <v>564.80000000000007</v>
          </cell>
        </row>
        <row r="638">
          <cell r="A638">
            <v>2104</v>
          </cell>
          <cell r="B638" t="str">
            <v>ROBSON ALVES FEITOSA FILHO</v>
          </cell>
          <cell r="C638">
            <v>45187</v>
          </cell>
          <cell r="D638" t="str">
            <v>ASSISTENTE ADMINISTRATIVO</v>
          </cell>
          <cell r="E638" t="str">
            <v>7  -  Ensino médio completo</v>
          </cell>
          <cell r="F638" t="str">
            <v>Masculino</v>
          </cell>
          <cell r="G638" t="str">
            <v>14-ADMINISTRACAO - 1 ANDAR</v>
          </cell>
          <cell r="H638">
            <v>180</v>
          </cell>
          <cell r="I638">
            <v>36</v>
          </cell>
          <cell r="J638" t="str">
            <v>171-19H00-07H00 (12X36)</v>
          </cell>
          <cell r="K638" t="str">
            <v>NOTURNO</v>
          </cell>
          <cell r="L638" t="str">
            <v>Ativo</v>
          </cell>
          <cell r="M638">
            <v>1868.94</v>
          </cell>
          <cell r="N638">
            <v>282.40000000000003</v>
          </cell>
        </row>
        <row r="639">
          <cell r="A639">
            <v>2105</v>
          </cell>
          <cell r="B639" t="str">
            <v>OSCAR BRANCO RIBEIRO JUNIOR</v>
          </cell>
          <cell r="C639">
            <v>45187</v>
          </cell>
          <cell r="D639" t="str">
            <v>TECNICO DE ENFERMAGEM</v>
          </cell>
          <cell r="E639" t="str">
            <v>7  -  Ensino médio completo</v>
          </cell>
          <cell r="F639" t="str">
            <v>Masculino</v>
          </cell>
          <cell r="G639" t="str">
            <v>8-CLINICA MEDICA - 5 ANDAR</v>
          </cell>
          <cell r="H639">
            <v>180</v>
          </cell>
          <cell r="I639">
            <v>36</v>
          </cell>
          <cell r="J639" t="str">
            <v>171-19H00-07H00 (12X36)</v>
          </cell>
          <cell r="K639" t="str">
            <v>NOTURNO</v>
          </cell>
          <cell r="L639" t="str">
            <v>Ativo</v>
          </cell>
          <cell r="M639">
            <v>2772.7</v>
          </cell>
          <cell r="N639">
            <v>282.40000000000003</v>
          </cell>
        </row>
        <row r="640">
          <cell r="A640">
            <v>2106</v>
          </cell>
          <cell r="B640" t="str">
            <v>LARISSA DE OLIVEIRA BARBOZA</v>
          </cell>
          <cell r="C640">
            <v>45187</v>
          </cell>
          <cell r="D640" t="str">
            <v>FISIOTERAPEUTA</v>
          </cell>
          <cell r="E640" t="str">
            <v>10  -  Pós Graduação / Especialização</v>
          </cell>
          <cell r="F640" t="str">
            <v>Feminino</v>
          </cell>
          <cell r="G640" t="str">
            <v>17-PEDIATRIA</v>
          </cell>
          <cell r="H640">
            <v>150</v>
          </cell>
          <cell r="I640">
            <v>30</v>
          </cell>
          <cell r="J640" t="str">
            <v>174-07H00-19H00 (12X60)</v>
          </cell>
          <cell r="K640" t="str">
            <v>DIURNO</v>
          </cell>
          <cell r="L640" t="str">
            <v>Ativo</v>
          </cell>
          <cell r="M640">
            <v>3905.2</v>
          </cell>
          <cell r="N640">
            <v>282.40000000000003</v>
          </cell>
        </row>
        <row r="641">
          <cell r="A641">
            <v>2107</v>
          </cell>
          <cell r="B641" t="str">
            <v>LUANA VITORIA DOS SANTOS</v>
          </cell>
          <cell r="C641">
            <v>45187</v>
          </cell>
          <cell r="D641" t="str">
            <v>FISIOTERAPEUTA</v>
          </cell>
          <cell r="E641" t="str">
            <v>9  -  Superior completo</v>
          </cell>
          <cell r="F641" t="str">
            <v>Feminino</v>
          </cell>
          <cell r="G641" t="str">
            <v>8-CLINICA MEDICA - 5 ANDAR</v>
          </cell>
          <cell r="H641">
            <v>150</v>
          </cell>
          <cell r="I641">
            <v>30</v>
          </cell>
          <cell r="J641" t="str">
            <v>174-07H00-19H00 (12X60)</v>
          </cell>
          <cell r="K641" t="str">
            <v>DIURNO</v>
          </cell>
          <cell r="L641" t="str">
            <v>Ativo</v>
          </cell>
          <cell r="M641">
            <v>3905.2</v>
          </cell>
          <cell r="N641">
            <v>282.40000000000003</v>
          </cell>
        </row>
        <row r="642">
          <cell r="A642">
            <v>2108</v>
          </cell>
          <cell r="B642" t="str">
            <v>MARIA ROCILENE DA PAZ</v>
          </cell>
          <cell r="C642">
            <v>45187</v>
          </cell>
          <cell r="D642" t="str">
            <v>TECNICO DE ENFERMAGEM</v>
          </cell>
          <cell r="E642" t="str">
            <v>7  -  Ensino médio completo</v>
          </cell>
          <cell r="F642" t="str">
            <v>Feminino</v>
          </cell>
          <cell r="G642" t="str">
            <v>7-CLINICA MEDICA - 6 ANDAR</v>
          </cell>
          <cell r="H642">
            <v>180</v>
          </cell>
          <cell r="I642">
            <v>36</v>
          </cell>
          <cell r="J642" t="str">
            <v>172-07H00-19H00 (12X36)</v>
          </cell>
          <cell r="K642" t="str">
            <v>DIURNO</v>
          </cell>
          <cell r="L642" t="str">
            <v>Ativo</v>
          </cell>
          <cell r="M642">
            <v>2772.7</v>
          </cell>
          <cell r="N642">
            <v>282.40000000000003</v>
          </cell>
        </row>
        <row r="643">
          <cell r="A643">
            <v>2111</v>
          </cell>
          <cell r="B643" t="str">
            <v>JUN TANABE</v>
          </cell>
          <cell r="C643">
            <v>45187</v>
          </cell>
          <cell r="D643" t="str">
            <v>TECNICO DE ENGENHARIA CLINICA</v>
          </cell>
          <cell r="E643" t="str">
            <v>7  -  Ensino médio completo</v>
          </cell>
          <cell r="F643" t="str">
            <v>Masculino</v>
          </cell>
          <cell r="G643" t="str">
            <v>19-ENGENHARIA CLINICA</v>
          </cell>
          <cell r="H643">
            <v>180</v>
          </cell>
          <cell r="I643">
            <v>36</v>
          </cell>
          <cell r="J643" t="str">
            <v>171-19H00-07H00 (12X36)</v>
          </cell>
          <cell r="K643" t="str">
            <v>NOTURNO</v>
          </cell>
          <cell r="L643" t="str">
            <v>Ativo</v>
          </cell>
          <cell r="M643">
            <v>3757.25</v>
          </cell>
          <cell r="N643">
            <v>282.40000000000003</v>
          </cell>
        </row>
        <row r="644">
          <cell r="A644">
            <v>2112</v>
          </cell>
          <cell r="B644" t="str">
            <v>RAFAEL TEIXEIRA BELLINI</v>
          </cell>
          <cell r="C644">
            <v>45187</v>
          </cell>
          <cell r="D644" t="str">
            <v>TECNICO DE ENFERMAGEM</v>
          </cell>
          <cell r="E644" t="str">
            <v>7  -  Ensino médio completo</v>
          </cell>
          <cell r="F644" t="str">
            <v>Masculino</v>
          </cell>
          <cell r="G644" t="str">
            <v>12-PRONTO SOCORRO</v>
          </cell>
          <cell r="H644">
            <v>180</v>
          </cell>
          <cell r="I644">
            <v>36</v>
          </cell>
          <cell r="J644" t="str">
            <v>172-07H00-19H00 (12X36)</v>
          </cell>
          <cell r="K644" t="str">
            <v>DIURNO</v>
          </cell>
          <cell r="L644" t="str">
            <v>Ativo</v>
          </cell>
          <cell r="M644">
            <v>2772.7</v>
          </cell>
          <cell r="N644">
            <v>282.40000000000003</v>
          </cell>
        </row>
        <row r="645">
          <cell r="A645">
            <v>2115</v>
          </cell>
          <cell r="B645" t="str">
            <v>KATIA MARIA DOS SANTOS</v>
          </cell>
          <cell r="C645">
            <v>45201</v>
          </cell>
          <cell r="D645" t="str">
            <v>TECNICO DE ENFERMAGEM</v>
          </cell>
          <cell r="E645" t="str">
            <v>7  -  Ensino médio completo</v>
          </cell>
          <cell r="F645" t="str">
            <v>Feminino</v>
          </cell>
          <cell r="G645" t="str">
            <v>12-PRONTO SOCORRO</v>
          </cell>
          <cell r="H645">
            <v>180</v>
          </cell>
          <cell r="I645">
            <v>36</v>
          </cell>
          <cell r="J645" t="str">
            <v>172-07H00-19H00 (12X36)</v>
          </cell>
          <cell r="K645" t="str">
            <v>DIURNO</v>
          </cell>
          <cell r="L645" t="str">
            <v>Ativo</v>
          </cell>
          <cell r="M645">
            <v>2772.7</v>
          </cell>
          <cell r="N645">
            <v>282.40000000000003</v>
          </cell>
        </row>
        <row r="646">
          <cell r="A646">
            <v>2116</v>
          </cell>
          <cell r="B646" t="str">
            <v>LAYSLA CONCEICAO QUIRINO</v>
          </cell>
          <cell r="C646">
            <v>45201</v>
          </cell>
          <cell r="D646" t="str">
            <v>TECNICO DE FARMACIA</v>
          </cell>
          <cell r="E646" t="str">
            <v>7  -  Ensino médio completo</v>
          </cell>
          <cell r="F646" t="str">
            <v>Feminino</v>
          </cell>
          <cell r="G646" t="str">
            <v>4-FARMACIA</v>
          </cell>
          <cell r="H646">
            <v>180</v>
          </cell>
          <cell r="I646">
            <v>36</v>
          </cell>
          <cell r="J646" t="str">
            <v>172-07H00-19H00 (12X36)</v>
          </cell>
          <cell r="K646" t="str">
            <v>DIURNO</v>
          </cell>
          <cell r="L646" t="str">
            <v>Ativo</v>
          </cell>
          <cell r="M646">
            <v>2291.66</v>
          </cell>
          <cell r="N646">
            <v>282.40000000000003</v>
          </cell>
        </row>
        <row r="647">
          <cell r="A647">
            <v>2117</v>
          </cell>
          <cell r="B647" t="str">
            <v>PRISCILA GONCALVES SAMPAIO</v>
          </cell>
          <cell r="C647">
            <v>45201</v>
          </cell>
          <cell r="D647" t="str">
            <v>TECNICO DE ENFERMAGEM</v>
          </cell>
          <cell r="E647" t="str">
            <v>7  -  Ensino médio completo</v>
          </cell>
          <cell r="F647" t="str">
            <v>Feminino</v>
          </cell>
          <cell r="G647" t="str">
            <v>8-CLINICA MEDICA - 5 ANDAR</v>
          </cell>
          <cell r="H647">
            <v>180</v>
          </cell>
          <cell r="I647">
            <v>36</v>
          </cell>
          <cell r="J647" t="str">
            <v>172-07H00-19H00 (12X36)</v>
          </cell>
          <cell r="K647" t="str">
            <v>DIURNO</v>
          </cell>
          <cell r="L647" t="str">
            <v>Gestante &amp; Lactante</v>
          </cell>
          <cell r="M647">
            <v>2772.7</v>
          </cell>
          <cell r="N647">
            <v>282.40000000000003</v>
          </cell>
        </row>
        <row r="648">
          <cell r="A648">
            <v>2122</v>
          </cell>
          <cell r="B648" t="str">
            <v>RAFAEL PEREIRA FURLANIS</v>
          </cell>
          <cell r="C648">
            <v>45201</v>
          </cell>
          <cell r="D648" t="str">
            <v>TECNICO DE FARMACIA</v>
          </cell>
          <cell r="E648" t="str">
            <v>7  -  Ensino médio completo</v>
          </cell>
          <cell r="F648" t="str">
            <v>Masculino</v>
          </cell>
          <cell r="G648" t="str">
            <v>4-FARMACIA</v>
          </cell>
          <cell r="H648">
            <v>180</v>
          </cell>
          <cell r="I648">
            <v>36</v>
          </cell>
          <cell r="J648" t="str">
            <v>172-07H00-19H00 (12X36)</v>
          </cell>
          <cell r="K648" t="str">
            <v>DIURNO</v>
          </cell>
          <cell r="L648" t="str">
            <v>Ativo</v>
          </cell>
          <cell r="M648">
            <v>2291.66</v>
          </cell>
          <cell r="N648">
            <v>282.40000000000003</v>
          </cell>
        </row>
        <row r="649">
          <cell r="A649">
            <v>2123</v>
          </cell>
          <cell r="B649" t="str">
            <v>ALEXANDER JARDON DE ARAUJO SILVA</v>
          </cell>
          <cell r="C649">
            <v>45201</v>
          </cell>
          <cell r="D649" t="str">
            <v>OFICIAL DE MANUTENCAO</v>
          </cell>
          <cell r="E649" t="str">
            <v>7  -  Ensino médio completo</v>
          </cell>
          <cell r="F649" t="str">
            <v>Masculino</v>
          </cell>
          <cell r="G649" t="str">
            <v>32-MANUTENCAO</v>
          </cell>
          <cell r="H649">
            <v>180</v>
          </cell>
          <cell r="I649">
            <v>36</v>
          </cell>
          <cell r="J649" t="str">
            <v>172-07H00-19H00 (12X36)</v>
          </cell>
          <cell r="K649" t="str">
            <v>DIURNO</v>
          </cell>
          <cell r="L649" t="str">
            <v>Ativo</v>
          </cell>
          <cell r="M649">
            <v>1868.94</v>
          </cell>
          <cell r="N649">
            <v>282.40000000000003</v>
          </cell>
        </row>
        <row r="650">
          <cell r="A650">
            <v>2124</v>
          </cell>
          <cell r="B650" t="str">
            <v>EMERSON MICHAEL ANDRADE VASCONCELOS</v>
          </cell>
          <cell r="C650">
            <v>45201</v>
          </cell>
          <cell r="D650" t="str">
            <v>ELETRICISTA</v>
          </cell>
          <cell r="E650" t="str">
            <v>7  -  Ensino médio completo</v>
          </cell>
          <cell r="F650" t="str">
            <v>Masculino</v>
          </cell>
          <cell r="G650" t="str">
            <v>32-MANUTENCAO</v>
          </cell>
          <cell r="H650">
            <v>180</v>
          </cell>
          <cell r="I650">
            <v>36</v>
          </cell>
          <cell r="J650" t="str">
            <v>171-19H00-07H00 (12X36)</v>
          </cell>
          <cell r="K650" t="str">
            <v>NOTURNO</v>
          </cell>
          <cell r="L650" t="str">
            <v>Ativo</v>
          </cell>
          <cell r="M650">
            <v>3273.76</v>
          </cell>
          <cell r="N650">
            <v>282.40000000000003</v>
          </cell>
        </row>
        <row r="651">
          <cell r="A651">
            <v>2128</v>
          </cell>
          <cell r="B651" t="str">
            <v>ANDRE JOSE SOUZA DE MOURA</v>
          </cell>
          <cell r="C651">
            <v>45222</v>
          </cell>
          <cell r="D651" t="str">
            <v>ENFERMEIRO</v>
          </cell>
          <cell r="E651" t="str">
            <v>9  -  Superior completo</v>
          </cell>
          <cell r="F651" t="str">
            <v>Masculino</v>
          </cell>
          <cell r="G651" t="str">
            <v>12-PRONTO SOCORRO</v>
          </cell>
          <cell r="H651">
            <v>180</v>
          </cell>
          <cell r="I651">
            <v>36</v>
          </cell>
          <cell r="J651" t="str">
            <v>172-07H00-19H00 (12X36)</v>
          </cell>
          <cell r="K651" t="str">
            <v>DIURNO</v>
          </cell>
          <cell r="L651" t="str">
            <v>Ativo</v>
          </cell>
          <cell r="M651">
            <v>5067.3100000000004</v>
          </cell>
          <cell r="N651">
            <v>282.40000000000003</v>
          </cell>
        </row>
        <row r="652">
          <cell r="A652">
            <v>2129</v>
          </cell>
          <cell r="B652" t="str">
            <v>CASSIANE VIANA DA TRINDADE</v>
          </cell>
          <cell r="C652">
            <v>45222</v>
          </cell>
          <cell r="D652" t="str">
            <v>TECNICO DE ENFERMAGEM</v>
          </cell>
          <cell r="E652" t="str">
            <v>7  -  Ensino médio completo</v>
          </cell>
          <cell r="F652" t="str">
            <v>Feminino</v>
          </cell>
          <cell r="G652" t="str">
            <v>2-CENTRO CIRURGICO</v>
          </cell>
          <cell r="H652">
            <v>180</v>
          </cell>
          <cell r="I652">
            <v>36</v>
          </cell>
          <cell r="J652" t="str">
            <v>171-19H00-07H00 (12X36)</v>
          </cell>
          <cell r="K652" t="str">
            <v>NOTURNO</v>
          </cell>
          <cell r="L652" t="str">
            <v>Ativo</v>
          </cell>
          <cell r="M652">
            <v>2772.7</v>
          </cell>
          <cell r="N652">
            <v>282.40000000000003</v>
          </cell>
        </row>
        <row r="653">
          <cell r="A653">
            <v>2130</v>
          </cell>
          <cell r="B653" t="str">
            <v>CRISTIANE MACIEL SILVA</v>
          </cell>
          <cell r="C653">
            <v>45222</v>
          </cell>
          <cell r="D653" t="str">
            <v>TECNICO DE ENFERMAGEM</v>
          </cell>
          <cell r="E653" t="str">
            <v>7  -  Ensino médio completo</v>
          </cell>
          <cell r="F653" t="str">
            <v>Feminino</v>
          </cell>
          <cell r="G653" t="str">
            <v>7-CLINICA MEDICA - 6 ANDAR</v>
          </cell>
          <cell r="H653">
            <v>180</v>
          </cell>
          <cell r="I653">
            <v>36</v>
          </cell>
          <cell r="J653" t="str">
            <v>172-07H00-19H00 (12X36)</v>
          </cell>
          <cell r="K653" t="str">
            <v>DIURNO</v>
          </cell>
          <cell r="L653" t="str">
            <v>Ativo</v>
          </cell>
          <cell r="M653">
            <v>2772.7</v>
          </cell>
          <cell r="N653">
            <v>282.40000000000003</v>
          </cell>
        </row>
        <row r="654">
          <cell r="A654">
            <v>2131</v>
          </cell>
          <cell r="B654" t="str">
            <v>EDENILZA ARAUJO DA SILVA</v>
          </cell>
          <cell r="C654">
            <v>45222</v>
          </cell>
          <cell r="D654" t="str">
            <v>ENFERMEIRO</v>
          </cell>
          <cell r="E654" t="str">
            <v>9  -  Superior completo</v>
          </cell>
          <cell r="F654" t="str">
            <v>Feminino</v>
          </cell>
          <cell r="G654" t="str">
            <v>12-PRONTO SOCORRO</v>
          </cell>
          <cell r="H654">
            <v>180</v>
          </cell>
          <cell r="I654">
            <v>36</v>
          </cell>
          <cell r="J654" t="str">
            <v>172-07H00-19H00 (12X36)</v>
          </cell>
          <cell r="K654" t="str">
            <v>DIURNO</v>
          </cell>
          <cell r="L654" t="str">
            <v>Ativo</v>
          </cell>
          <cell r="M654">
            <v>5067.3100000000004</v>
          </cell>
          <cell r="N654">
            <v>282.40000000000003</v>
          </cell>
        </row>
        <row r="655">
          <cell r="A655">
            <v>2136</v>
          </cell>
          <cell r="B655" t="str">
            <v>MARIA GESLA PASSOS BRASIL</v>
          </cell>
          <cell r="C655">
            <v>45222</v>
          </cell>
          <cell r="D655" t="str">
            <v>FISIOTERAPEUTA</v>
          </cell>
          <cell r="E655" t="str">
            <v>10  -  Pós Graduação / Especialização</v>
          </cell>
          <cell r="F655" t="str">
            <v>Feminino</v>
          </cell>
          <cell r="G655" t="str">
            <v>34-CLINICA MEDICA - 7 ANDAR</v>
          </cell>
          <cell r="H655">
            <v>150</v>
          </cell>
          <cell r="I655">
            <v>30</v>
          </cell>
          <cell r="J655" t="str">
            <v>174-07H00-19H00 (12X60)</v>
          </cell>
          <cell r="K655" t="str">
            <v>DIURNO</v>
          </cell>
          <cell r="L655" t="str">
            <v>Ativo</v>
          </cell>
          <cell r="M655">
            <v>3905.2</v>
          </cell>
          <cell r="N655">
            <v>282.40000000000003</v>
          </cell>
        </row>
        <row r="656">
          <cell r="A656">
            <v>2137</v>
          </cell>
          <cell r="B656" t="str">
            <v>KELLY CRISTINA DA SILVA</v>
          </cell>
          <cell r="C656">
            <v>45222</v>
          </cell>
          <cell r="D656" t="str">
            <v>TECNICO DE FARMACIA</v>
          </cell>
          <cell r="E656" t="str">
            <v>7  -  Ensino médio completo</v>
          </cell>
          <cell r="F656" t="str">
            <v>Feminino</v>
          </cell>
          <cell r="G656" t="str">
            <v>4-FARMACIA</v>
          </cell>
          <cell r="H656">
            <v>180</v>
          </cell>
          <cell r="I656">
            <v>36</v>
          </cell>
          <cell r="J656" t="str">
            <v>172-07H00-19H00 (12X36)</v>
          </cell>
          <cell r="K656" t="str">
            <v>DIURNO</v>
          </cell>
          <cell r="L656" t="str">
            <v>Ativo</v>
          </cell>
          <cell r="M656">
            <v>2291.66</v>
          </cell>
          <cell r="N656">
            <v>282.40000000000003</v>
          </cell>
        </row>
        <row r="657">
          <cell r="A657">
            <v>2138</v>
          </cell>
          <cell r="B657" t="str">
            <v>VILMA DE OLIVEIRA RAMOS DA SILVA</v>
          </cell>
          <cell r="C657">
            <v>45222</v>
          </cell>
          <cell r="D657" t="str">
            <v>TECNICO DE ENFERMAGEM</v>
          </cell>
          <cell r="E657" t="str">
            <v>7  -  Ensino médio completo</v>
          </cell>
          <cell r="F657" t="str">
            <v>Feminino</v>
          </cell>
          <cell r="G657" t="str">
            <v>17-PEDIATRIA</v>
          </cell>
          <cell r="H657">
            <v>180</v>
          </cell>
          <cell r="I657">
            <v>36</v>
          </cell>
          <cell r="J657" t="str">
            <v>171-19H00-07H00 (12X36)</v>
          </cell>
          <cell r="K657" t="str">
            <v>NOTURNO</v>
          </cell>
          <cell r="L657" t="str">
            <v>Ativo</v>
          </cell>
          <cell r="M657">
            <v>2772.7</v>
          </cell>
          <cell r="N657">
            <v>282.40000000000003</v>
          </cell>
        </row>
        <row r="658">
          <cell r="A658">
            <v>2139</v>
          </cell>
          <cell r="B658" t="str">
            <v>CLEIDE SILVA QUEIROZ GOMES</v>
          </cell>
          <cell r="C658">
            <v>45236</v>
          </cell>
          <cell r="D658" t="str">
            <v>TECNICO DE ENFERMAGEM</v>
          </cell>
          <cell r="E658" t="str">
            <v>7  -  Ensino médio completo</v>
          </cell>
          <cell r="F658" t="str">
            <v>Feminino</v>
          </cell>
          <cell r="G658" t="str">
            <v>8-CLINICA MEDICA - 5 ANDAR</v>
          </cell>
          <cell r="H658">
            <v>180</v>
          </cell>
          <cell r="I658">
            <v>36</v>
          </cell>
          <cell r="J658" t="str">
            <v>172-07H00-19H00 (12X36)</v>
          </cell>
          <cell r="K658" t="str">
            <v>DIURNO</v>
          </cell>
          <cell r="L658" t="str">
            <v>Ativo</v>
          </cell>
          <cell r="M658">
            <v>2772.7</v>
          </cell>
          <cell r="N658">
            <v>282.40000000000003</v>
          </cell>
        </row>
        <row r="659">
          <cell r="A659">
            <v>2140</v>
          </cell>
          <cell r="B659" t="str">
            <v>LUIZ HENRIQUE PEREIRA SILVA</v>
          </cell>
          <cell r="C659">
            <v>45236</v>
          </cell>
          <cell r="D659" t="str">
            <v>TECNICO DE ENFERMAGEM</v>
          </cell>
          <cell r="E659" t="str">
            <v>7  -  Ensino médio completo</v>
          </cell>
          <cell r="F659" t="str">
            <v>Masculino</v>
          </cell>
          <cell r="G659" t="str">
            <v>12-PRONTO SOCORRO</v>
          </cell>
          <cell r="H659">
            <v>180</v>
          </cell>
          <cell r="I659">
            <v>36</v>
          </cell>
          <cell r="J659" t="str">
            <v>172-07H00-19H00 (12X36)</v>
          </cell>
          <cell r="K659" t="str">
            <v>DIURNO</v>
          </cell>
          <cell r="L659" t="str">
            <v>Ativo</v>
          </cell>
          <cell r="M659">
            <v>2772.7</v>
          </cell>
          <cell r="N659">
            <v>282.40000000000003</v>
          </cell>
        </row>
        <row r="660">
          <cell r="A660">
            <v>2141</v>
          </cell>
          <cell r="B660" t="str">
            <v>MIRIAN PEREIRA DA SILVA</v>
          </cell>
          <cell r="C660">
            <v>45236</v>
          </cell>
          <cell r="D660" t="str">
            <v>ENFERMEIRO</v>
          </cell>
          <cell r="E660" t="str">
            <v>9  -  Superior completo</v>
          </cell>
          <cell r="F660" t="str">
            <v>Feminino</v>
          </cell>
          <cell r="G660" t="str">
            <v>15-PA PEDIATRICO</v>
          </cell>
          <cell r="H660">
            <v>180</v>
          </cell>
          <cell r="I660">
            <v>36</v>
          </cell>
          <cell r="J660" t="str">
            <v>172-07H00-19H00 (12X36)</v>
          </cell>
          <cell r="K660" t="str">
            <v>DIURNO</v>
          </cell>
          <cell r="L660" t="str">
            <v>Ativo</v>
          </cell>
          <cell r="M660">
            <v>5067.3100000000004</v>
          </cell>
          <cell r="N660">
            <v>282.40000000000003</v>
          </cell>
        </row>
        <row r="661">
          <cell r="A661">
            <v>2143</v>
          </cell>
          <cell r="B661" t="str">
            <v>AMARILDO PROENCA DE SOUZA JUNIOR</v>
          </cell>
          <cell r="C661">
            <v>45236</v>
          </cell>
          <cell r="D661" t="str">
            <v>FISIOTERAPEUTA</v>
          </cell>
          <cell r="E661" t="str">
            <v>10  -  Pós Graduação / Especialização</v>
          </cell>
          <cell r="F661" t="str">
            <v>Masculino</v>
          </cell>
          <cell r="G661" t="str">
            <v>12-PRONTO SOCORRO</v>
          </cell>
          <cell r="H661">
            <v>150</v>
          </cell>
          <cell r="I661">
            <v>30</v>
          </cell>
          <cell r="J661" t="str">
            <v>174-07H00-19H00 (12X60)</v>
          </cell>
          <cell r="K661" t="str">
            <v>DIURNO</v>
          </cell>
          <cell r="L661" t="str">
            <v>Ativo</v>
          </cell>
          <cell r="M661">
            <v>3905.2</v>
          </cell>
          <cell r="N661">
            <v>282.40000000000003</v>
          </cell>
        </row>
        <row r="662">
          <cell r="A662">
            <v>2145</v>
          </cell>
          <cell r="B662" t="str">
            <v>ELAINE CRISTINA DE FREITAS SANTOS</v>
          </cell>
          <cell r="C662">
            <v>45236</v>
          </cell>
          <cell r="D662" t="str">
            <v>TECNICO DE ENFERMAGEM</v>
          </cell>
          <cell r="E662" t="str">
            <v>7  -  Ensino médio completo</v>
          </cell>
          <cell r="F662" t="str">
            <v>Feminino</v>
          </cell>
          <cell r="G662" t="str">
            <v>8-CLINICA MEDICA - 5 ANDAR</v>
          </cell>
          <cell r="H662">
            <v>180</v>
          </cell>
          <cell r="I662">
            <v>36</v>
          </cell>
          <cell r="J662" t="str">
            <v>172-07H00-19H00 (12X36)</v>
          </cell>
          <cell r="K662" t="str">
            <v>DIURNO</v>
          </cell>
          <cell r="L662" t="str">
            <v>Ativo</v>
          </cell>
          <cell r="M662">
            <v>2772.7</v>
          </cell>
          <cell r="N662">
            <v>282.40000000000003</v>
          </cell>
        </row>
        <row r="663">
          <cell r="A663">
            <v>2147</v>
          </cell>
          <cell r="B663" t="str">
            <v>ANA LUCIA BUZELIN DO CARMO GOMES</v>
          </cell>
          <cell r="C663">
            <v>45236</v>
          </cell>
          <cell r="D663" t="str">
            <v>TECNICO DE ENFERMAGEM</v>
          </cell>
          <cell r="E663" t="str">
            <v>7  -  Ensino médio completo</v>
          </cell>
          <cell r="F663" t="str">
            <v>Feminino</v>
          </cell>
          <cell r="G663" t="str">
            <v>7-CLINICA MEDICA - 6 ANDAR</v>
          </cell>
          <cell r="H663">
            <v>180</v>
          </cell>
          <cell r="I663">
            <v>36</v>
          </cell>
          <cell r="J663" t="str">
            <v>171-19H00-07H00 (12X36)</v>
          </cell>
          <cell r="K663" t="str">
            <v>NOTURNO</v>
          </cell>
          <cell r="L663" t="str">
            <v>Ativo</v>
          </cell>
          <cell r="M663">
            <v>2772.7</v>
          </cell>
          <cell r="N663">
            <v>282.40000000000003</v>
          </cell>
        </row>
        <row r="664">
          <cell r="A664">
            <v>2150</v>
          </cell>
          <cell r="B664" t="str">
            <v>EDUARDO VIANA DE JESUS</v>
          </cell>
          <cell r="C664">
            <v>45236</v>
          </cell>
          <cell r="D664" t="str">
            <v>TECNICO DE FARMACIA</v>
          </cell>
          <cell r="E664" t="str">
            <v>7  -  Ensino médio completo</v>
          </cell>
          <cell r="F664" t="str">
            <v>Masculino</v>
          </cell>
          <cell r="G664" t="str">
            <v>4-FARMACIA</v>
          </cell>
          <cell r="H664">
            <v>180</v>
          </cell>
          <cell r="I664">
            <v>36</v>
          </cell>
          <cell r="J664" t="str">
            <v>171-19H00-07H00 (12X36)</v>
          </cell>
          <cell r="K664" t="str">
            <v>NOTURNO</v>
          </cell>
          <cell r="L664" t="str">
            <v>Ativo</v>
          </cell>
          <cell r="M664">
            <v>2291.66</v>
          </cell>
          <cell r="N664">
            <v>282.40000000000003</v>
          </cell>
        </row>
        <row r="665">
          <cell r="A665">
            <v>2151</v>
          </cell>
          <cell r="B665" t="str">
            <v>NICOLLE DE MELO</v>
          </cell>
          <cell r="C665">
            <v>45236</v>
          </cell>
          <cell r="D665" t="str">
            <v>TECNICO DE FARMACIA</v>
          </cell>
          <cell r="E665" t="str">
            <v>7  -  Ensino médio completo</v>
          </cell>
          <cell r="F665" t="str">
            <v>Feminino</v>
          </cell>
          <cell r="G665" t="str">
            <v>4-FARMACIA</v>
          </cell>
          <cell r="H665">
            <v>180</v>
          </cell>
          <cell r="I665">
            <v>36</v>
          </cell>
          <cell r="J665" t="str">
            <v>171-19H00-07H00 (12X36)</v>
          </cell>
          <cell r="K665" t="str">
            <v>NOTURNO</v>
          </cell>
          <cell r="L665" t="str">
            <v>Ativo</v>
          </cell>
          <cell r="M665">
            <v>2291.66</v>
          </cell>
          <cell r="N665">
            <v>282.40000000000003</v>
          </cell>
        </row>
        <row r="666">
          <cell r="A666">
            <v>2152</v>
          </cell>
          <cell r="B666" t="str">
            <v>JULIA FERREIRA DE ARAUJO</v>
          </cell>
          <cell r="C666">
            <v>45236</v>
          </cell>
          <cell r="D666" t="str">
            <v>ANALISTA DE QUALIDADE</v>
          </cell>
          <cell r="E666" t="str">
            <v>7  -  Ensino médio completo</v>
          </cell>
          <cell r="F666" t="str">
            <v>Feminino</v>
          </cell>
          <cell r="G666" t="str">
            <v>30-QUALIDADE</v>
          </cell>
          <cell r="H666">
            <v>200</v>
          </cell>
          <cell r="I666">
            <v>40</v>
          </cell>
          <cell r="J666" t="str">
            <v>173-08H00-17H00 (SEG-A-SEX)</v>
          </cell>
          <cell r="K666" t="str">
            <v>DIURNO</v>
          </cell>
          <cell r="L666" t="str">
            <v>Ativo</v>
          </cell>
          <cell r="M666">
            <v>4153.2</v>
          </cell>
          <cell r="N666">
            <v>282.40000000000003</v>
          </cell>
        </row>
        <row r="667">
          <cell r="A667">
            <v>2153</v>
          </cell>
          <cell r="B667" t="str">
            <v>JUAN GOMES BESERRA</v>
          </cell>
          <cell r="C667">
            <v>45236</v>
          </cell>
          <cell r="D667" t="str">
            <v>AUXILIAR DE LABORATORIO</v>
          </cell>
          <cell r="E667" t="str">
            <v>7  -  Ensino médio completo</v>
          </cell>
          <cell r="F667" t="str">
            <v>Masculino</v>
          </cell>
          <cell r="G667" t="str">
            <v>31-LABORATORIO</v>
          </cell>
          <cell r="H667">
            <v>180</v>
          </cell>
          <cell r="I667">
            <v>36</v>
          </cell>
          <cell r="J667" t="str">
            <v>171-19H00-07H00 (12X36)</v>
          </cell>
          <cell r="K667" t="str">
            <v>NOTURNO</v>
          </cell>
          <cell r="L667" t="str">
            <v>Ativo</v>
          </cell>
          <cell r="M667">
            <v>1557.45</v>
          </cell>
          <cell r="N667">
            <v>282.40000000000003</v>
          </cell>
        </row>
        <row r="668">
          <cell r="A668">
            <v>2154</v>
          </cell>
          <cell r="B668" t="str">
            <v>TALITA SANTOS MONTEIRO</v>
          </cell>
          <cell r="C668">
            <v>45236</v>
          </cell>
          <cell r="D668" t="str">
            <v>TECNICO DE ENFERMAGEM</v>
          </cell>
          <cell r="E668" t="str">
            <v>7  -  Ensino médio completo</v>
          </cell>
          <cell r="F668" t="str">
            <v>Feminino</v>
          </cell>
          <cell r="G668" t="str">
            <v>7-CLINICA MEDICA - 6 ANDAR</v>
          </cell>
          <cell r="H668">
            <v>180</v>
          </cell>
          <cell r="I668">
            <v>36</v>
          </cell>
          <cell r="J668" t="str">
            <v>172-07H00-19H00 (12X36)</v>
          </cell>
          <cell r="K668" t="str">
            <v>DIURNO</v>
          </cell>
          <cell r="L668" t="str">
            <v>Ativo</v>
          </cell>
          <cell r="M668">
            <v>2772.7</v>
          </cell>
          <cell r="N668">
            <v>282.40000000000003</v>
          </cell>
        </row>
        <row r="669">
          <cell r="A669">
            <v>2155</v>
          </cell>
          <cell r="B669" t="str">
            <v>RUTH ALVES DE LACERDA</v>
          </cell>
          <cell r="C669">
            <v>45236</v>
          </cell>
          <cell r="D669" t="str">
            <v>TECNICO DE ENFERMAGEM</v>
          </cell>
          <cell r="E669" t="str">
            <v>7  -  Ensino médio completo</v>
          </cell>
          <cell r="F669" t="str">
            <v>Feminino</v>
          </cell>
          <cell r="G669" t="str">
            <v>7-CLINICA MEDICA - 6 ANDAR</v>
          </cell>
          <cell r="H669">
            <v>180</v>
          </cell>
          <cell r="I669">
            <v>36</v>
          </cell>
          <cell r="J669" t="str">
            <v>171-19H00-07H00 (12X36)</v>
          </cell>
          <cell r="K669" t="str">
            <v>NOTURNO</v>
          </cell>
          <cell r="L669" t="str">
            <v>Ativo</v>
          </cell>
          <cell r="M669">
            <v>2772.7</v>
          </cell>
          <cell r="N669">
            <v>282.40000000000003</v>
          </cell>
        </row>
        <row r="670">
          <cell r="A670">
            <v>2156</v>
          </cell>
          <cell r="B670" t="str">
            <v>ALINE DE MELO SENES</v>
          </cell>
          <cell r="C670">
            <v>45253</v>
          </cell>
          <cell r="D670" t="str">
            <v>DIRETOR ADMINISTRATIVO</v>
          </cell>
          <cell r="E670" t="str">
            <v>10  -  Pós Graduação / Especialização</v>
          </cell>
          <cell r="F670" t="str">
            <v>Feminino</v>
          </cell>
          <cell r="G670" t="str">
            <v>14-ADMINISTRACAO - 1 ANDAR</v>
          </cell>
          <cell r="H670">
            <v>200</v>
          </cell>
          <cell r="I670">
            <v>40</v>
          </cell>
          <cell r="J670" t="str">
            <v>173-08H00-17H00 (SEG-A-SEX)</v>
          </cell>
          <cell r="K670" t="str">
            <v>DIURNO</v>
          </cell>
          <cell r="L670" t="str">
            <v>Ativo</v>
          </cell>
          <cell r="M670">
            <v>21362.77</v>
          </cell>
          <cell r="N670">
            <v>282.40000000000003</v>
          </cell>
        </row>
        <row r="671">
          <cell r="A671">
            <v>2157</v>
          </cell>
          <cell r="B671" t="str">
            <v>ALESSANDRA APARECIDA DE ALMEIDA</v>
          </cell>
          <cell r="C671">
            <v>45293</v>
          </cell>
          <cell r="D671" t="str">
            <v>TECNICO DE ENFERMAGEM</v>
          </cell>
          <cell r="E671" t="str">
            <v>7  -  Ensino médio completo</v>
          </cell>
          <cell r="F671" t="str">
            <v>Feminino</v>
          </cell>
          <cell r="G671" t="str">
            <v>2-CENTRO CIRURGICO</v>
          </cell>
          <cell r="H671">
            <v>180</v>
          </cell>
          <cell r="I671">
            <v>36</v>
          </cell>
          <cell r="J671" t="str">
            <v>172-07H00-19H00 (12X36)</v>
          </cell>
          <cell r="K671" t="str">
            <v>DIURNO</v>
          </cell>
          <cell r="L671" t="str">
            <v>Ativo</v>
          </cell>
          <cell r="M671">
            <v>2772.7</v>
          </cell>
          <cell r="N671">
            <v>282.40000000000003</v>
          </cell>
        </row>
        <row r="672">
          <cell r="A672">
            <v>2159</v>
          </cell>
          <cell r="B672" t="str">
            <v>ALINE SANDRA GALERANI</v>
          </cell>
          <cell r="C672">
            <v>45293</v>
          </cell>
          <cell r="D672" t="str">
            <v>ENFERMEIRO</v>
          </cell>
          <cell r="E672" t="str">
            <v>9  -  Superior completo</v>
          </cell>
          <cell r="F672" t="str">
            <v>Feminino</v>
          </cell>
          <cell r="G672" t="str">
            <v>7-CLINICA MEDICA - 6 ANDAR</v>
          </cell>
          <cell r="H672">
            <v>180</v>
          </cell>
          <cell r="I672">
            <v>36</v>
          </cell>
          <cell r="J672" t="str">
            <v>171-19H00-07H00 (12X36)</v>
          </cell>
          <cell r="K672" t="str">
            <v>NOTURNO</v>
          </cell>
          <cell r="L672" t="str">
            <v>Ativo</v>
          </cell>
          <cell r="M672">
            <v>5067.3100000000004</v>
          </cell>
          <cell r="N672">
            <v>282.40000000000003</v>
          </cell>
        </row>
        <row r="673">
          <cell r="A673">
            <v>2160</v>
          </cell>
          <cell r="B673" t="str">
            <v>ALLAN MACIEL DA SILVA</v>
          </cell>
          <cell r="C673">
            <v>45293</v>
          </cell>
          <cell r="D673" t="str">
            <v>FARMACEUTICO</v>
          </cell>
          <cell r="E673" t="str">
            <v>10  -  Pós Graduação / Especialização</v>
          </cell>
          <cell r="F673" t="str">
            <v>Masculino</v>
          </cell>
          <cell r="G673" t="str">
            <v>4-FARMACIA</v>
          </cell>
          <cell r="H673">
            <v>200</v>
          </cell>
          <cell r="I673">
            <v>40</v>
          </cell>
          <cell r="J673" t="str">
            <v>181-10H00-19H00 (SEG-A-SEX)</v>
          </cell>
          <cell r="K673" t="str">
            <v>DIURNO</v>
          </cell>
          <cell r="L673" t="str">
            <v>Ativo</v>
          </cell>
          <cell r="M673">
            <v>6216.77</v>
          </cell>
          <cell r="N673">
            <v>282.40000000000003</v>
          </cell>
        </row>
        <row r="674">
          <cell r="A674">
            <v>2161</v>
          </cell>
          <cell r="B674" t="str">
            <v>ANDREIA APARECIDA FERNANDES</v>
          </cell>
          <cell r="C674">
            <v>45293</v>
          </cell>
          <cell r="D674" t="str">
            <v>TECNICO DE ENFERMAGEM</v>
          </cell>
          <cell r="E674" t="str">
            <v>7  -  Ensino médio completo</v>
          </cell>
          <cell r="F674" t="str">
            <v>Feminino</v>
          </cell>
          <cell r="G674" t="str">
            <v>12-PRONTO SOCORRO</v>
          </cell>
          <cell r="H674">
            <v>180</v>
          </cell>
          <cell r="I674">
            <v>36</v>
          </cell>
          <cell r="J674" t="str">
            <v>171-19H00-07H00 (12X36)</v>
          </cell>
          <cell r="K674" t="str">
            <v>NOTURNO</v>
          </cell>
          <cell r="L674" t="str">
            <v>Ativo</v>
          </cell>
          <cell r="M674">
            <v>2772.7</v>
          </cell>
          <cell r="N674">
            <v>282.40000000000003</v>
          </cell>
        </row>
        <row r="675">
          <cell r="A675">
            <v>2162</v>
          </cell>
          <cell r="B675" t="str">
            <v>ANTONIO MATEUS SOARES SOBRINHO</v>
          </cell>
          <cell r="C675">
            <v>45293</v>
          </cell>
          <cell r="D675" t="str">
            <v>TECNICO DE ENFERMAGEM</v>
          </cell>
          <cell r="E675" t="str">
            <v>7  -  Ensino médio completo</v>
          </cell>
          <cell r="F675" t="str">
            <v>Masculino</v>
          </cell>
          <cell r="G675" t="str">
            <v>16-UTI PEDIATRICA</v>
          </cell>
          <cell r="H675">
            <v>180</v>
          </cell>
          <cell r="I675">
            <v>36</v>
          </cell>
          <cell r="J675" t="str">
            <v>171-19H00-07H00 (12X36)</v>
          </cell>
          <cell r="K675" t="str">
            <v>NOTURNO</v>
          </cell>
          <cell r="L675" t="str">
            <v>Ativo</v>
          </cell>
          <cell r="M675">
            <v>2772.7</v>
          </cell>
          <cell r="N675">
            <v>564.80000000000007</v>
          </cell>
        </row>
        <row r="676">
          <cell r="A676">
            <v>2163</v>
          </cell>
          <cell r="B676" t="str">
            <v>CICERO CLAUDIO DA SILVA</v>
          </cell>
          <cell r="C676">
            <v>45293</v>
          </cell>
          <cell r="D676" t="str">
            <v>TECNICO DE ENFERMAGEM</v>
          </cell>
          <cell r="E676" t="str">
            <v>7  -  Ensino médio completo</v>
          </cell>
          <cell r="F676" t="str">
            <v>Feminino</v>
          </cell>
          <cell r="G676" t="str">
            <v>12-PRONTO SOCORRO</v>
          </cell>
          <cell r="H676">
            <v>180</v>
          </cell>
          <cell r="I676">
            <v>36</v>
          </cell>
          <cell r="J676" t="str">
            <v>172-07H00-19H00 (12X36)</v>
          </cell>
          <cell r="K676" t="str">
            <v>DIURNO</v>
          </cell>
          <cell r="L676" t="str">
            <v>Ativo</v>
          </cell>
          <cell r="M676">
            <v>2772.7</v>
          </cell>
          <cell r="N676">
            <v>282.40000000000003</v>
          </cell>
        </row>
        <row r="677">
          <cell r="A677">
            <v>2166</v>
          </cell>
          <cell r="B677" t="str">
            <v>CLAUDIA OLEGARIO SANTOS</v>
          </cell>
          <cell r="C677">
            <v>45293</v>
          </cell>
          <cell r="D677" t="str">
            <v>TECNICO DE ENFERMAGEM</v>
          </cell>
          <cell r="E677" t="str">
            <v>7  -  Ensino médio completo</v>
          </cell>
          <cell r="F677" t="str">
            <v>Feminino</v>
          </cell>
          <cell r="G677" t="str">
            <v>9-PA ADULTO</v>
          </cell>
          <cell r="H677">
            <v>180</v>
          </cell>
          <cell r="I677">
            <v>36</v>
          </cell>
          <cell r="J677" t="str">
            <v>171-19H00-07H00 (12X36)</v>
          </cell>
          <cell r="K677" t="str">
            <v>NOTURNO</v>
          </cell>
          <cell r="L677" t="str">
            <v>Ativo</v>
          </cell>
          <cell r="M677">
            <v>2772.7</v>
          </cell>
          <cell r="N677">
            <v>282.40000000000003</v>
          </cell>
        </row>
        <row r="678">
          <cell r="A678">
            <v>2167</v>
          </cell>
          <cell r="B678" t="str">
            <v>CRISTIANE PRIETO DE OLIVEIRA</v>
          </cell>
          <cell r="C678">
            <v>45293</v>
          </cell>
          <cell r="D678" t="str">
            <v>TECNICO DE ENFERMAGEM</v>
          </cell>
          <cell r="E678" t="str">
            <v>7  -  Ensino médio completo</v>
          </cell>
          <cell r="F678" t="str">
            <v>Feminino</v>
          </cell>
          <cell r="G678" t="str">
            <v>9-PA ADULTO</v>
          </cell>
          <cell r="H678">
            <v>180</v>
          </cell>
          <cell r="I678">
            <v>36</v>
          </cell>
          <cell r="J678" t="str">
            <v>172-07H00-19H00 (12X36)</v>
          </cell>
          <cell r="K678" t="str">
            <v>DIURNO</v>
          </cell>
          <cell r="L678" t="str">
            <v>Ativo</v>
          </cell>
          <cell r="M678">
            <v>2772.7</v>
          </cell>
          <cell r="N678">
            <v>282.40000000000003</v>
          </cell>
        </row>
        <row r="679">
          <cell r="A679">
            <v>2168</v>
          </cell>
          <cell r="B679" t="str">
            <v>EDSON FERREIRA DA SILVA</v>
          </cell>
          <cell r="C679">
            <v>45293</v>
          </cell>
          <cell r="D679" t="str">
            <v>TECNICO DE ENFERMAGEM</v>
          </cell>
          <cell r="E679" t="str">
            <v>7  -  Ensino médio completo</v>
          </cell>
          <cell r="F679" t="str">
            <v>Masculino</v>
          </cell>
          <cell r="G679" t="str">
            <v>9-PA ADULTO</v>
          </cell>
          <cell r="H679">
            <v>180</v>
          </cell>
          <cell r="I679">
            <v>36</v>
          </cell>
          <cell r="J679" t="str">
            <v>171-19H00-07H00 (12X36)</v>
          </cell>
          <cell r="K679" t="str">
            <v>NOTURNO</v>
          </cell>
          <cell r="L679" t="str">
            <v>Aux. Doença</v>
          </cell>
          <cell r="M679">
            <v>2772.7</v>
          </cell>
          <cell r="N679">
            <v>282.40000000000003</v>
          </cell>
        </row>
        <row r="680">
          <cell r="A680">
            <v>2169</v>
          </cell>
          <cell r="B680" t="str">
            <v>FABIANA DIAS DA SILVA</v>
          </cell>
          <cell r="C680">
            <v>45293</v>
          </cell>
          <cell r="D680" t="str">
            <v>ENFERMEIRO</v>
          </cell>
          <cell r="E680" t="str">
            <v>10  -  Pós Graduação / Especialização</v>
          </cell>
          <cell r="F680" t="str">
            <v>Feminino</v>
          </cell>
          <cell r="G680" t="str">
            <v>17-PEDIATRIA</v>
          </cell>
          <cell r="H680">
            <v>180</v>
          </cell>
          <cell r="I680">
            <v>36</v>
          </cell>
          <cell r="J680" t="str">
            <v>171-19H00-07H00 (12X36)</v>
          </cell>
          <cell r="K680" t="str">
            <v>NOTURNO</v>
          </cell>
          <cell r="L680" t="str">
            <v>Gestante &amp; Lactante</v>
          </cell>
          <cell r="M680">
            <v>5067.3100000000004</v>
          </cell>
          <cell r="N680">
            <v>282.40000000000003</v>
          </cell>
        </row>
        <row r="681">
          <cell r="A681">
            <v>2171</v>
          </cell>
          <cell r="B681" t="str">
            <v>GLAUCIA DA SILVA SANTOS</v>
          </cell>
          <cell r="C681">
            <v>45293</v>
          </cell>
          <cell r="D681" t="str">
            <v>TECNICO DE ENFERMAGEM</v>
          </cell>
          <cell r="E681" t="str">
            <v>7  -  Ensino médio completo</v>
          </cell>
          <cell r="F681" t="str">
            <v>Feminino</v>
          </cell>
          <cell r="G681" t="str">
            <v>8-CLINICA MEDICA - 5 ANDAR</v>
          </cell>
          <cell r="H681">
            <v>180</v>
          </cell>
          <cell r="I681">
            <v>36</v>
          </cell>
          <cell r="J681" t="str">
            <v>172-07H00-19H00 (12X36)</v>
          </cell>
          <cell r="K681" t="str">
            <v>DIURNO</v>
          </cell>
          <cell r="L681" t="str">
            <v>Ativo</v>
          </cell>
          <cell r="M681">
            <v>2772.7</v>
          </cell>
          <cell r="N681">
            <v>282.40000000000003</v>
          </cell>
        </row>
        <row r="682">
          <cell r="A682">
            <v>2172</v>
          </cell>
          <cell r="B682" t="str">
            <v>JOELMA SILVA</v>
          </cell>
          <cell r="C682">
            <v>45293</v>
          </cell>
          <cell r="D682" t="str">
            <v>TECNICO DE ENFERMAGEM</v>
          </cell>
          <cell r="E682" t="str">
            <v>7  -  Ensino médio completo</v>
          </cell>
          <cell r="F682" t="str">
            <v>Feminino</v>
          </cell>
          <cell r="G682" t="str">
            <v>9-PA ADULTO</v>
          </cell>
          <cell r="H682">
            <v>180</v>
          </cell>
          <cell r="I682">
            <v>36</v>
          </cell>
          <cell r="J682" t="str">
            <v>172-07H00-19H00 (12X36)</v>
          </cell>
          <cell r="K682" t="str">
            <v>DIURNO</v>
          </cell>
          <cell r="L682" t="str">
            <v>Ativo</v>
          </cell>
          <cell r="M682">
            <v>2772.7</v>
          </cell>
          <cell r="N682">
            <v>282.40000000000003</v>
          </cell>
        </row>
        <row r="683">
          <cell r="A683">
            <v>2173</v>
          </cell>
          <cell r="B683" t="str">
            <v>JULIANA PEREZ ALLO</v>
          </cell>
          <cell r="C683">
            <v>45293</v>
          </cell>
          <cell r="D683" t="str">
            <v>TECNICO DE ENFERMAGEM</v>
          </cell>
          <cell r="E683" t="str">
            <v>7  -  Ensino médio completo</v>
          </cell>
          <cell r="F683" t="str">
            <v>Feminino</v>
          </cell>
          <cell r="G683" t="str">
            <v>36-ENDOSCOPIA</v>
          </cell>
          <cell r="H683">
            <v>180</v>
          </cell>
          <cell r="I683">
            <v>36</v>
          </cell>
          <cell r="J683" t="str">
            <v>172-07H00-19H00 (12X36)</v>
          </cell>
          <cell r="K683" t="str">
            <v>DIURNO</v>
          </cell>
          <cell r="L683" t="str">
            <v>Ativo</v>
          </cell>
          <cell r="M683">
            <v>2772.7</v>
          </cell>
          <cell r="N683">
            <v>282.40000000000003</v>
          </cell>
        </row>
        <row r="684">
          <cell r="A684">
            <v>2174</v>
          </cell>
          <cell r="B684" t="str">
            <v>LAURA GRAZIELLY DE SOUSA SILVA</v>
          </cell>
          <cell r="C684">
            <v>45293</v>
          </cell>
          <cell r="D684" t="str">
            <v>TECNICO DE FARMACIA</v>
          </cell>
          <cell r="E684" t="str">
            <v>7  -  Ensino médio completo</v>
          </cell>
          <cell r="F684" t="str">
            <v>Feminino</v>
          </cell>
          <cell r="G684" t="str">
            <v>4-FARMACIA</v>
          </cell>
          <cell r="H684">
            <v>180</v>
          </cell>
          <cell r="I684">
            <v>36</v>
          </cell>
          <cell r="J684" t="str">
            <v>172-07H00-19H00 (12X36)</v>
          </cell>
          <cell r="K684" t="str">
            <v>DIURNO</v>
          </cell>
          <cell r="L684" t="str">
            <v>Ativo</v>
          </cell>
          <cell r="M684">
            <v>2291.66</v>
          </cell>
          <cell r="N684">
            <v>282.40000000000003</v>
          </cell>
        </row>
        <row r="685">
          <cell r="A685">
            <v>2176</v>
          </cell>
          <cell r="B685" t="str">
            <v>LUCIANE SANTOS WANDERLEY</v>
          </cell>
          <cell r="C685">
            <v>45293</v>
          </cell>
          <cell r="D685" t="str">
            <v>TECNICO DE ENFERMAGEM</v>
          </cell>
          <cell r="E685" t="str">
            <v>7  -  Ensino médio completo</v>
          </cell>
          <cell r="F685" t="str">
            <v>Feminino</v>
          </cell>
          <cell r="G685" t="str">
            <v>12-PRONTO SOCORRO</v>
          </cell>
          <cell r="H685">
            <v>180</v>
          </cell>
          <cell r="I685">
            <v>36</v>
          </cell>
          <cell r="J685" t="str">
            <v>172-07H00-19H00 (12X36)</v>
          </cell>
          <cell r="K685" t="str">
            <v>DIURNO</v>
          </cell>
          <cell r="L685" t="str">
            <v>Ativo</v>
          </cell>
          <cell r="M685">
            <v>2772.7</v>
          </cell>
          <cell r="N685">
            <v>282.40000000000003</v>
          </cell>
        </row>
        <row r="686">
          <cell r="A686">
            <v>2177</v>
          </cell>
          <cell r="B686" t="str">
            <v>LUCIMARA GALVAO</v>
          </cell>
          <cell r="C686">
            <v>45293</v>
          </cell>
          <cell r="D686" t="str">
            <v>TECNICO DE ENFERMAGEM</v>
          </cell>
          <cell r="E686" t="str">
            <v>7  -  Ensino médio completo</v>
          </cell>
          <cell r="F686" t="str">
            <v>Feminino</v>
          </cell>
          <cell r="G686" t="str">
            <v>2-CENTRO CIRURGICO</v>
          </cell>
          <cell r="H686">
            <v>180</v>
          </cell>
          <cell r="I686">
            <v>36</v>
          </cell>
          <cell r="J686" t="str">
            <v>171-19H00-07H00 (12X36)</v>
          </cell>
          <cell r="K686" t="str">
            <v>NOTURNO</v>
          </cell>
          <cell r="L686" t="str">
            <v>Ativo</v>
          </cell>
          <cell r="M686">
            <v>2772.7</v>
          </cell>
          <cell r="N686">
            <v>282.40000000000003</v>
          </cell>
        </row>
        <row r="687">
          <cell r="A687">
            <v>2181</v>
          </cell>
          <cell r="B687" t="str">
            <v>RUBENS MARGELA DE CASTRO</v>
          </cell>
          <cell r="C687">
            <v>45293</v>
          </cell>
          <cell r="D687" t="str">
            <v>TECNICO DE FARMACIA</v>
          </cell>
          <cell r="E687" t="str">
            <v>9  -  Superior completo</v>
          </cell>
          <cell r="F687" t="str">
            <v>Masculino</v>
          </cell>
          <cell r="G687" t="str">
            <v>4-FARMACIA</v>
          </cell>
          <cell r="H687">
            <v>180</v>
          </cell>
          <cell r="I687">
            <v>36</v>
          </cell>
          <cell r="J687" t="str">
            <v>171-19H00-07H00 (12X36)</v>
          </cell>
          <cell r="K687" t="str">
            <v>NOTURNO</v>
          </cell>
          <cell r="L687" t="str">
            <v>Ativo</v>
          </cell>
          <cell r="M687">
            <v>2291.66</v>
          </cell>
          <cell r="N687">
            <v>282.40000000000003</v>
          </cell>
        </row>
        <row r="688">
          <cell r="A688">
            <v>2182</v>
          </cell>
          <cell r="B688" t="str">
            <v>SUMAYA EMILYM FREITAS DA SILVA</v>
          </cell>
          <cell r="C688">
            <v>45293</v>
          </cell>
          <cell r="D688" t="str">
            <v>TECNICO DE ENFERMAGEM</v>
          </cell>
          <cell r="E688" t="str">
            <v>7  -  Ensino médio completo</v>
          </cell>
          <cell r="F688" t="str">
            <v>Feminino</v>
          </cell>
          <cell r="G688" t="str">
            <v>7-CLINICA MEDICA - 6 ANDAR</v>
          </cell>
          <cell r="H688">
            <v>180</v>
          </cell>
          <cell r="I688">
            <v>36</v>
          </cell>
          <cell r="J688" t="str">
            <v>172-07H00-19H00 (12X36)</v>
          </cell>
          <cell r="K688" t="str">
            <v>DIURNO</v>
          </cell>
          <cell r="L688" t="str">
            <v>Ativo</v>
          </cell>
          <cell r="M688">
            <v>2772.7</v>
          </cell>
          <cell r="N688">
            <v>282.40000000000003</v>
          </cell>
        </row>
        <row r="689">
          <cell r="A689">
            <v>2184</v>
          </cell>
          <cell r="B689" t="str">
            <v>VITORIA DA COSTA PAZ</v>
          </cell>
          <cell r="C689">
            <v>45293</v>
          </cell>
          <cell r="D689" t="str">
            <v>ENFERMEIRO</v>
          </cell>
          <cell r="E689" t="str">
            <v>9  -  Superior completo</v>
          </cell>
          <cell r="F689" t="str">
            <v>Feminino</v>
          </cell>
          <cell r="G689" t="str">
            <v>9-PA ADULTO</v>
          </cell>
          <cell r="H689">
            <v>180</v>
          </cell>
          <cell r="I689">
            <v>36</v>
          </cell>
          <cell r="J689" t="str">
            <v>171-19H00-07H00 (12X36)</v>
          </cell>
          <cell r="K689" t="str">
            <v>NOTURNO</v>
          </cell>
          <cell r="L689" t="str">
            <v>Ativo</v>
          </cell>
          <cell r="M689">
            <v>5067.3100000000004</v>
          </cell>
          <cell r="N689">
            <v>282.40000000000003</v>
          </cell>
        </row>
        <row r="690">
          <cell r="A690">
            <v>2185</v>
          </cell>
          <cell r="B690" t="str">
            <v>ELIELMA DO NASCIMENTO SILVA</v>
          </cell>
          <cell r="C690">
            <v>45293</v>
          </cell>
          <cell r="D690" t="str">
            <v>TECNICO DE ENFERMAGEM</v>
          </cell>
          <cell r="E690" t="str">
            <v>7  -  Ensino médio completo</v>
          </cell>
          <cell r="F690" t="str">
            <v>Feminino</v>
          </cell>
          <cell r="G690" t="str">
            <v>12-PRONTO SOCORRO</v>
          </cell>
          <cell r="H690">
            <v>180</v>
          </cell>
          <cell r="I690">
            <v>36</v>
          </cell>
          <cell r="J690" t="str">
            <v>172-07H00-19H00 (12X36)</v>
          </cell>
          <cell r="K690" t="str">
            <v>DIURNO</v>
          </cell>
          <cell r="L690" t="str">
            <v>Ativo</v>
          </cell>
          <cell r="M690">
            <v>2772.7</v>
          </cell>
          <cell r="N690">
            <v>282.40000000000003</v>
          </cell>
        </row>
        <row r="691">
          <cell r="A691">
            <v>2186</v>
          </cell>
          <cell r="B691" t="str">
            <v>MARIA APARECIDA DE ALMEIDA SILVA</v>
          </cell>
          <cell r="C691">
            <v>45293</v>
          </cell>
          <cell r="D691" t="str">
            <v>TECNICO DE ENFERMAGEM</v>
          </cell>
          <cell r="E691" t="str">
            <v>7  -  Ensino médio completo</v>
          </cell>
          <cell r="F691" t="str">
            <v>Feminino</v>
          </cell>
          <cell r="G691" t="str">
            <v>12-PRONTO SOCORRO</v>
          </cell>
          <cell r="H691">
            <v>180</v>
          </cell>
          <cell r="I691">
            <v>36</v>
          </cell>
          <cell r="J691" t="str">
            <v>171-19H00-07H00 (12X36)</v>
          </cell>
          <cell r="K691" t="str">
            <v>NOTURNO</v>
          </cell>
          <cell r="L691" t="str">
            <v>Ativo</v>
          </cell>
          <cell r="M691">
            <v>2772.7</v>
          </cell>
          <cell r="N691">
            <v>282.40000000000003</v>
          </cell>
        </row>
        <row r="692">
          <cell r="A692">
            <v>2187</v>
          </cell>
          <cell r="B692" t="str">
            <v>EVANDRO LIMA SANTOS</v>
          </cell>
          <cell r="C692">
            <v>45293</v>
          </cell>
          <cell r="D692" t="str">
            <v>TECNICO DE ENFERMAGEM</v>
          </cell>
          <cell r="E692" t="str">
            <v>7  -  Ensino médio completo</v>
          </cell>
          <cell r="F692" t="str">
            <v>Masculino</v>
          </cell>
          <cell r="G692" t="str">
            <v>2-CENTRO CIRURGICO</v>
          </cell>
          <cell r="H692">
            <v>180</v>
          </cell>
          <cell r="I692">
            <v>36</v>
          </cell>
          <cell r="J692" t="str">
            <v>172-07H00-19H00 (12X36)</v>
          </cell>
          <cell r="K692" t="str">
            <v>DIURNO</v>
          </cell>
          <cell r="L692" t="str">
            <v>Ativo</v>
          </cell>
          <cell r="M692">
            <v>2772.7</v>
          </cell>
          <cell r="N692">
            <v>282.40000000000003</v>
          </cell>
        </row>
        <row r="693">
          <cell r="A693">
            <v>2190</v>
          </cell>
          <cell r="B693" t="str">
            <v>ROSIANE MATOS CAMPOS DE OLIVEIRA</v>
          </cell>
          <cell r="C693">
            <v>45293</v>
          </cell>
          <cell r="D693" t="str">
            <v>TECNICO DE ENFERMAGEM</v>
          </cell>
          <cell r="E693" t="str">
            <v>7  -  Ensino médio completo</v>
          </cell>
          <cell r="F693" t="str">
            <v>Feminino</v>
          </cell>
          <cell r="G693" t="str">
            <v>7-CLINICA MEDICA - 6 ANDAR</v>
          </cell>
          <cell r="H693">
            <v>180</v>
          </cell>
          <cell r="I693">
            <v>36</v>
          </cell>
          <cell r="J693" t="str">
            <v>171-19H00-07H00 (12X36)</v>
          </cell>
          <cell r="K693" t="str">
            <v>NOTURNO</v>
          </cell>
          <cell r="L693" t="str">
            <v>Ativo</v>
          </cell>
          <cell r="M693">
            <v>2772.7</v>
          </cell>
          <cell r="N693">
            <v>282.40000000000003</v>
          </cell>
        </row>
        <row r="694">
          <cell r="A694">
            <v>2192</v>
          </cell>
          <cell r="B694" t="str">
            <v>ELLEN PRISCILA SOUZA DOS SANTOS</v>
          </cell>
          <cell r="C694">
            <v>45293</v>
          </cell>
          <cell r="D694" t="str">
            <v>TECNICO DE FARMACIA</v>
          </cell>
          <cell r="E694" t="str">
            <v>7  -  Ensino médio completo</v>
          </cell>
          <cell r="F694" t="str">
            <v>Feminino</v>
          </cell>
          <cell r="G694" t="str">
            <v>4-FARMACIA</v>
          </cell>
          <cell r="H694">
            <v>180</v>
          </cell>
          <cell r="I694">
            <v>36</v>
          </cell>
          <cell r="J694" t="str">
            <v>172-07H00-19H00 (12X36)</v>
          </cell>
          <cell r="K694" t="str">
            <v>DIURNO</v>
          </cell>
          <cell r="L694" t="str">
            <v>Ativo</v>
          </cell>
          <cell r="M694">
            <v>2291.66</v>
          </cell>
          <cell r="N694">
            <v>282.40000000000003</v>
          </cell>
        </row>
        <row r="695">
          <cell r="A695">
            <v>2195</v>
          </cell>
          <cell r="B695" t="str">
            <v>OLGA MARIA RODRIGUES MENDES</v>
          </cell>
          <cell r="C695">
            <v>45293</v>
          </cell>
          <cell r="D695" t="str">
            <v>TECNICO DE ENFERMAGEM</v>
          </cell>
          <cell r="E695" t="str">
            <v>7  -  Ensino médio completo</v>
          </cell>
          <cell r="F695" t="str">
            <v>Feminino</v>
          </cell>
          <cell r="G695" t="str">
            <v>2-CENTRO CIRURGICO</v>
          </cell>
          <cell r="H695">
            <v>180</v>
          </cell>
          <cell r="I695">
            <v>36</v>
          </cell>
          <cell r="J695" t="str">
            <v>171-19H00-07H00 (12X36)</v>
          </cell>
          <cell r="K695" t="str">
            <v>NOTURNO</v>
          </cell>
          <cell r="L695" t="str">
            <v>Ativo</v>
          </cell>
          <cell r="M695">
            <v>2772.7</v>
          </cell>
          <cell r="N695">
            <v>282.40000000000003</v>
          </cell>
        </row>
        <row r="696">
          <cell r="A696">
            <v>2200</v>
          </cell>
          <cell r="B696" t="str">
            <v>EDUARDA DANTAS DE OLIVEIRA</v>
          </cell>
          <cell r="C696">
            <v>45299</v>
          </cell>
          <cell r="D696" t="str">
            <v>ENFERMEIRO</v>
          </cell>
          <cell r="E696" t="str">
            <v>9  -  Superior completo</v>
          </cell>
          <cell r="F696" t="str">
            <v>Feminino</v>
          </cell>
          <cell r="G696" t="str">
            <v>8-CLINICA MEDICA - 5 ANDAR</v>
          </cell>
          <cell r="H696">
            <v>180</v>
          </cell>
          <cell r="I696">
            <v>36</v>
          </cell>
          <cell r="J696" t="str">
            <v>171-19H00-07H00 (12X36)</v>
          </cell>
          <cell r="K696" t="str">
            <v>NOTURNO</v>
          </cell>
          <cell r="L696" t="str">
            <v>Ativo</v>
          </cell>
          <cell r="M696">
            <v>5067.3100000000004</v>
          </cell>
          <cell r="N696">
            <v>282.40000000000003</v>
          </cell>
        </row>
        <row r="697">
          <cell r="A697">
            <v>2201</v>
          </cell>
          <cell r="B697" t="str">
            <v>EDUARDO LUIZ GOMES DA SILVA</v>
          </cell>
          <cell r="C697">
            <v>45299</v>
          </cell>
          <cell r="D697" t="str">
            <v>FISIOTERAPEUTA</v>
          </cell>
          <cell r="E697" t="str">
            <v>9  -  Superior completo</v>
          </cell>
          <cell r="F697" t="str">
            <v>Masculino</v>
          </cell>
          <cell r="G697" t="str">
            <v>12-PRONTO SOCORRO</v>
          </cell>
          <cell r="H697">
            <v>150</v>
          </cell>
          <cell r="I697">
            <v>30</v>
          </cell>
          <cell r="J697" t="str">
            <v>176-19H00-07H00 (12X60)</v>
          </cell>
          <cell r="K697" t="str">
            <v>NOTURNO</v>
          </cell>
          <cell r="L697" t="str">
            <v>Ativo</v>
          </cell>
          <cell r="M697">
            <v>3905.2</v>
          </cell>
          <cell r="N697">
            <v>282.40000000000003</v>
          </cell>
        </row>
        <row r="698">
          <cell r="A698">
            <v>2202</v>
          </cell>
          <cell r="B698" t="str">
            <v>ELAINE DO NASCIMENTO LIMA MORAES</v>
          </cell>
          <cell r="C698">
            <v>45299</v>
          </cell>
          <cell r="D698" t="str">
            <v>TECNICO DE ENFERMAGEM</v>
          </cell>
          <cell r="E698" t="str">
            <v>7  -  Ensino médio completo</v>
          </cell>
          <cell r="F698" t="str">
            <v>Feminino</v>
          </cell>
          <cell r="G698" t="str">
            <v>12-PRONTO SOCORRO</v>
          </cell>
          <cell r="H698">
            <v>180</v>
          </cell>
          <cell r="I698">
            <v>36</v>
          </cell>
          <cell r="J698" t="str">
            <v>172-07H00-19H00 (12X36)</v>
          </cell>
          <cell r="K698" t="str">
            <v>DIURNO</v>
          </cell>
          <cell r="L698" t="str">
            <v>Ativo</v>
          </cell>
          <cell r="M698">
            <v>2772.7</v>
          </cell>
          <cell r="N698">
            <v>282.40000000000003</v>
          </cell>
        </row>
        <row r="699">
          <cell r="A699">
            <v>2203</v>
          </cell>
          <cell r="B699" t="str">
            <v>ADRIANA DOS SANTOS SOARES NASCIMENTO REIS</v>
          </cell>
          <cell r="C699">
            <v>45299</v>
          </cell>
          <cell r="D699" t="str">
            <v>ENFERMEIRO</v>
          </cell>
          <cell r="E699" t="str">
            <v>10  -  Pós Graduação / Especialização</v>
          </cell>
          <cell r="F699" t="str">
            <v>Feminino</v>
          </cell>
          <cell r="G699" t="str">
            <v>2-CENTRO CIRURGICO</v>
          </cell>
          <cell r="H699">
            <v>180</v>
          </cell>
          <cell r="I699">
            <v>36</v>
          </cell>
          <cell r="J699" t="str">
            <v>171-19H00-07H00 (12X36)</v>
          </cell>
          <cell r="K699" t="str">
            <v>NOTURNO</v>
          </cell>
          <cell r="L699" t="str">
            <v>Ativo</v>
          </cell>
          <cell r="M699">
            <v>5067.3100000000004</v>
          </cell>
          <cell r="N699">
            <v>282.40000000000003</v>
          </cell>
        </row>
        <row r="700">
          <cell r="A700">
            <v>2207</v>
          </cell>
          <cell r="B700" t="str">
            <v>ANDRESSA SALES DA SILVA</v>
          </cell>
          <cell r="C700">
            <v>45299</v>
          </cell>
          <cell r="D700" t="str">
            <v>TECNICO DE ENFERMAGEM</v>
          </cell>
          <cell r="E700" t="str">
            <v>7  -  Ensino médio completo</v>
          </cell>
          <cell r="F700" t="str">
            <v>Feminino</v>
          </cell>
          <cell r="G700" t="str">
            <v>10-CME</v>
          </cell>
          <cell r="H700">
            <v>180</v>
          </cell>
          <cell r="I700">
            <v>36</v>
          </cell>
          <cell r="J700" t="str">
            <v>172-07H00-19H00 (12X36)</v>
          </cell>
          <cell r="K700" t="str">
            <v>DIURNO</v>
          </cell>
          <cell r="L700" t="str">
            <v>Ativo</v>
          </cell>
          <cell r="M700">
            <v>2772.7</v>
          </cell>
          <cell r="N700">
            <v>282.40000000000003</v>
          </cell>
        </row>
        <row r="701">
          <cell r="A701">
            <v>2209</v>
          </cell>
          <cell r="B701" t="str">
            <v>BRENDA CORREA FLORES</v>
          </cell>
          <cell r="C701">
            <v>45299</v>
          </cell>
          <cell r="D701" t="str">
            <v>TECNICO DE ENFERMAGEM</v>
          </cell>
          <cell r="E701" t="str">
            <v>7  -  Ensino médio completo</v>
          </cell>
          <cell r="F701" t="str">
            <v>Feminino</v>
          </cell>
          <cell r="G701" t="str">
            <v>36-ENDOSCOPIA</v>
          </cell>
          <cell r="H701">
            <v>180</v>
          </cell>
          <cell r="I701">
            <v>36</v>
          </cell>
          <cell r="J701" t="str">
            <v>172-07H00-19H00 (12X36)</v>
          </cell>
          <cell r="K701" t="str">
            <v>DIURNO</v>
          </cell>
          <cell r="L701" t="str">
            <v>Ativo</v>
          </cell>
          <cell r="M701">
            <v>2772.7</v>
          </cell>
          <cell r="N701">
            <v>282.40000000000003</v>
          </cell>
        </row>
        <row r="702">
          <cell r="A702">
            <v>2212</v>
          </cell>
          <cell r="B702" t="str">
            <v>BRUNA RAMALHO DOS SANTOS</v>
          </cell>
          <cell r="C702">
            <v>45299</v>
          </cell>
          <cell r="D702" t="str">
            <v>ENFERMEIRO</v>
          </cell>
          <cell r="E702" t="str">
            <v>9  -  Superior completo</v>
          </cell>
          <cell r="F702" t="str">
            <v>Feminino</v>
          </cell>
          <cell r="G702" t="str">
            <v>7-CLINICA MEDICA - 6 ANDAR</v>
          </cell>
          <cell r="H702">
            <v>180</v>
          </cell>
          <cell r="I702">
            <v>36</v>
          </cell>
          <cell r="J702" t="str">
            <v>171-19H00-07H00 (12X36)</v>
          </cell>
          <cell r="K702" t="str">
            <v>NOTURNO</v>
          </cell>
          <cell r="L702" t="str">
            <v>Ativo</v>
          </cell>
          <cell r="M702">
            <v>5067.3100000000004</v>
          </cell>
          <cell r="N702">
            <v>282.40000000000003</v>
          </cell>
        </row>
        <row r="703">
          <cell r="A703">
            <v>2213</v>
          </cell>
          <cell r="B703" t="str">
            <v>FABIO ALEXANDRE BERALDES</v>
          </cell>
          <cell r="C703">
            <v>45299</v>
          </cell>
          <cell r="D703" t="str">
            <v>ENFERMEIRO</v>
          </cell>
          <cell r="E703" t="str">
            <v>9  -  Superior completo</v>
          </cell>
          <cell r="F703" t="str">
            <v>Masculino</v>
          </cell>
          <cell r="G703" t="str">
            <v>2-CENTRO CIRURGICO</v>
          </cell>
          <cell r="H703">
            <v>180</v>
          </cell>
          <cell r="I703">
            <v>36</v>
          </cell>
          <cell r="J703" t="str">
            <v>172-07H00-19H00 (12X36)</v>
          </cell>
          <cell r="K703" t="str">
            <v>DIURNO</v>
          </cell>
          <cell r="L703" t="str">
            <v>Ativo</v>
          </cell>
          <cell r="M703">
            <v>5067.3100000000004</v>
          </cell>
          <cell r="N703">
            <v>282.40000000000003</v>
          </cell>
        </row>
        <row r="704">
          <cell r="A704">
            <v>2214</v>
          </cell>
          <cell r="B704" t="str">
            <v>CRISTINA DOS ANJOS ROSA</v>
          </cell>
          <cell r="C704">
            <v>45299</v>
          </cell>
          <cell r="D704" t="str">
            <v>ENFERMEIRO</v>
          </cell>
          <cell r="E704" t="str">
            <v>9  -  Superior completo</v>
          </cell>
          <cell r="F704" t="str">
            <v>Feminino</v>
          </cell>
          <cell r="G704" t="str">
            <v>35-UTI ADULTO TERREO</v>
          </cell>
          <cell r="H704">
            <v>180</v>
          </cell>
          <cell r="I704">
            <v>36</v>
          </cell>
          <cell r="J704" t="str">
            <v>172-07H00-19H00 (12X36)</v>
          </cell>
          <cell r="K704" t="str">
            <v>DIURNO</v>
          </cell>
          <cell r="L704" t="str">
            <v>Ativo</v>
          </cell>
          <cell r="M704">
            <v>5067.3100000000004</v>
          </cell>
          <cell r="N704">
            <v>564.80000000000007</v>
          </cell>
        </row>
        <row r="705">
          <cell r="A705">
            <v>2215</v>
          </cell>
          <cell r="B705" t="str">
            <v>FABRICIO CELINO ROCHA LIMA</v>
          </cell>
          <cell r="C705">
            <v>45299</v>
          </cell>
          <cell r="D705" t="str">
            <v>FISIOTERAPEUTA</v>
          </cell>
          <cell r="E705" t="str">
            <v>10  -  Pós Graduação / Especialização</v>
          </cell>
          <cell r="F705" t="str">
            <v>Masculino</v>
          </cell>
          <cell r="G705" t="str">
            <v>8-CLINICA MEDICA - 5 ANDAR</v>
          </cell>
          <cell r="H705">
            <v>150</v>
          </cell>
          <cell r="I705">
            <v>30</v>
          </cell>
          <cell r="J705" t="str">
            <v>174-07H00-19H00 (12X60)</v>
          </cell>
          <cell r="K705" t="str">
            <v>DIURNO</v>
          </cell>
          <cell r="L705" t="str">
            <v>Ativo</v>
          </cell>
          <cell r="M705">
            <v>3905.2</v>
          </cell>
          <cell r="N705">
            <v>282.40000000000003</v>
          </cell>
        </row>
        <row r="706">
          <cell r="A706">
            <v>2217</v>
          </cell>
          <cell r="B706" t="str">
            <v>FERNANDA PATRICIA MONTEIRO</v>
          </cell>
          <cell r="C706">
            <v>45299</v>
          </cell>
          <cell r="D706" t="str">
            <v>TECNICO DE FARMACIA</v>
          </cell>
          <cell r="E706" t="str">
            <v>7  -  Ensino médio completo</v>
          </cell>
          <cell r="F706" t="str">
            <v>Feminino</v>
          </cell>
          <cell r="G706" t="str">
            <v>4-FARMACIA</v>
          </cell>
          <cell r="H706">
            <v>180</v>
          </cell>
          <cell r="I706">
            <v>36</v>
          </cell>
          <cell r="J706" t="str">
            <v>172-07H00-19H00 (12X36)</v>
          </cell>
          <cell r="K706" t="str">
            <v>DIURNO</v>
          </cell>
          <cell r="L706" t="str">
            <v>Ativo</v>
          </cell>
          <cell r="M706">
            <v>2291.66</v>
          </cell>
          <cell r="N706">
            <v>282.40000000000003</v>
          </cell>
        </row>
        <row r="707">
          <cell r="A707">
            <v>2218</v>
          </cell>
          <cell r="B707" t="str">
            <v>GABRIELLE DA SILVA LUIZ</v>
          </cell>
          <cell r="C707">
            <v>45299</v>
          </cell>
          <cell r="D707" t="str">
            <v>TECNICO DE ENFERMAGEM</v>
          </cell>
          <cell r="E707" t="str">
            <v>7  -  Ensino médio completo</v>
          </cell>
          <cell r="F707" t="str">
            <v>Feminino</v>
          </cell>
          <cell r="G707" t="str">
            <v>35-UTI ADULTO TERREO</v>
          </cell>
          <cell r="H707">
            <v>180</v>
          </cell>
          <cell r="I707">
            <v>36</v>
          </cell>
          <cell r="J707" t="str">
            <v>171-19H00-07H00 (12X36)</v>
          </cell>
          <cell r="K707" t="str">
            <v>NOTURNO</v>
          </cell>
          <cell r="L707" t="str">
            <v>Ativo</v>
          </cell>
          <cell r="M707">
            <v>2772.7</v>
          </cell>
          <cell r="N707">
            <v>564.80000000000007</v>
          </cell>
        </row>
        <row r="708">
          <cell r="A708">
            <v>2221</v>
          </cell>
          <cell r="B708" t="str">
            <v>IRACI JUSTINO DE BARROS</v>
          </cell>
          <cell r="C708">
            <v>45299</v>
          </cell>
          <cell r="D708" t="str">
            <v>TECNICO DE ENFERMAGEM</v>
          </cell>
          <cell r="E708" t="str">
            <v>7  -  Ensino médio completo</v>
          </cell>
          <cell r="F708" t="str">
            <v>Feminino</v>
          </cell>
          <cell r="G708" t="str">
            <v>10-CME</v>
          </cell>
          <cell r="H708">
            <v>180</v>
          </cell>
          <cell r="I708">
            <v>36</v>
          </cell>
          <cell r="J708" t="str">
            <v>171-19H00-07H00 (12X36)</v>
          </cell>
          <cell r="K708" t="str">
            <v>NOTURNO</v>
          </cell>
          <cell r="L708" t="str">
            <v>Ativo</v>
          </cell>
          <cell r="M708">
            <v>2772.7</v>
          </cell>
          <cell r="N708">
            <v>282.40000000000003</v>
          </cell>
        </row>
        <row r="709">
          <cell r="A709">
            <v>2223</v>
          </cell>
          <cell r="B709" t="str">
            <v>JAQUELINE ORLAN</v>
          </cell>
          <cell r="C709">
            <v>45299</v>
          </cell>
          <cell r="D709" t="str">
            <v>TECNICO DE ENFERMAGEM</v>
          </cell>
          <cell r="E709" t="str">
            <v>7  -  Ensino médio completo</v>
          </cell>
          <cell r="F709" t="str">
            <v>Feminino</v>
          </cell>
          <cell r="G709" t="str">
            <v>35-UTI ADULTO TERREO</v>
          </cell>
          <cell r="H709">
            <v>180</v>
          </cell>
          <cell r="I709">
            <v>36</v>
          </cell>
          <cell r="J709" t="str">
            <v>172-07H00-19H00 (12X36)</v>
          </cell>
          <cell r="K709" t="str">
            <v>DIURNO</v>
          </cell>
          <cell r="L709" t="str">
            <v>Ativo</v>
          </cell>
          <cell r="M709">
            <v>2772.7</v>
          </cell>
          <cell r="N709">
            <v>564.80000000000007</v>
          </cell>
        </row>
        <row r="710">
          <cell r="A710">
            <v>2224</v>
          </cell>
          <cell r="B710" t="str">
            <v>ANA PAULA ELOY DA SILVA</v>
          </cell>
          <cell r="C710">
            <v>45299</v>
          </cell>
          <cell r="D710" t="str">
            <v>ENFERMEIRO</v>
          </cell>
          <cell r="E710" t="str">
            <v>9  -  Superior completo</v>
          </cell>
          <cell r="F710" t="str">
            <v>Feminino</v>
          </cell>
          <cell r="G710" t="str">
            <v>36-ENDOSCOPIA</v>
          </cell>
          <cell r="H710">
            <v>180</v>
          </cell>
          <cell r="I710">
            <v>36</v>
          </cell>
          <cell r="J710" t="str">
            <v>172-07H00-19H00 (12X36)</v>
          </cell>
          <cell r="K710" t="str">
            <v>DIURNO</v>
          </cell>
          <cell r="L710" t="str">
            <v>Ativo</v>
          </cell>
          <cell r="M710">
            <v>5067.3100000000004</v>
          </cell>
          <cell r="N710">
            <v>282.40000000000003</v>
          </cell>
        </row>
        <row r="711">
          <cell r="A711">
            <v>2225</v>
          </cell>
          <cell r="B711" t="str">
            <v>CAMILA SANTOS DA SILVA</v>
          </cell>
          <cell r="C711">
            <v>45299</v>
          </cell>
          <cell r="D711" t="str">
            <v>TECNICO DE ENFERMAGEM</v>
          </cell>
          <cell r="E711" t="str">
            <v>7  -  Ensino médio completo</v>
          </cell>
          <cell r="F711" t="str">
            <v>Feminino</v>
          </cell>
          <cell r="G711" t="str">
            <v>3-UTI ADULTO</v>
          </cell>
          <cell r="H711">
            <v>180</v>
          </cell>
          <cell r="I711">
            <v>36</v>
          </cell>
          <cell r="J711" t="str">
            <v>171-19H00-07H00 (12X36)</v>
          </cell>
          <cell r="K711" t="str">
            <v>NOTURNO</v>
          </cell>
          <cell r="L711" t="str">
            <v>Ativo</v>
          </cell>
          <cell r="M711">
            <v>2772.7</v>
          </cell>
          <cell r="N711">
            <v>564.80000000000007</v>
          </cell>
        </row>
        <row r="712">
          <cell r="A712">
            <v>2227</v>
          </cell>
          <cell r="B712" t="str">
            <v>ANNYELLE DE LIMA SILVA</v>
          </cell>
          <cell r="C712">
            <v>45299</v>
          </cell>
          <cell r="D712" t="str">
            <v>ENFERMEIRO</v>
          </cell>
          <cell r="E712" t="str">
            <v>7  -  Ensino médio completo</v>
          </cell>
          <cell r="F712" t="str">
            <v>Feminino</v>
          </cell>
          <cell r="G712" t="str">
            <v>7-CLINICA MEDICA - 6 ANDAR</v>
          </cell>
          <cell r="H712">
            <v>180</v>
          </cell>
          <cell r="I712">
            <v>36</v>
          </cell>
          <cell r="J712" t="str">
            <v>172-07H00-19H00 (12X36)</v>
          </cell>
          <cell r="K712" t="str">
            <v>DIURNO</v>
          </cell>
          <cell r="L712" t="str">
            <v>Ativo</v>
          </cell>
          <cell r="M712">
            <v>5067.3100000000004</v>
          </cell>
          <cell r="N712">
            <v>282.40000000000003</v>
          </cell>
        </row>
        <row r="713">
          <cell r="A713">
            <v>2230</v>
          </cell>
          <cell r="B713" t="str">
            <v>CAROLINA DOS SANTOS OLIVEIRA</v>
          </cell>
          <cell r="C713">
            <v>45299</v>
          </cell>
          <cell r="D713" t="str">
            <v>TECNICO DE ENFERMAGEM</v>
          </cell>
          <cell r="E713" t="str">
            <v>7  -  Ensino médio completo</v>
          </cell>
          <cell r="F713" t="str">
            <v>Feminino</v>
          </cell>
          <cell r="G713" t="str">
            <v>3-UTI ADULTO</v>
          </cell>
          <cell r="H713">
            <v>180</v>
          </cell>
          <cell r="I713">
            <v>36</v>
          </cell>
          <cell r="J713" t="str">
            <v>172-07H00-19H00 (12X36)</v>
          </cell>
          <cell r="K713" t="str">
            <v>DIURNO</v>
          </cell>
          <cell r="L713" t="str">
            <v>Ativo</v>
          </cell>
          <cell r="M713">
            <v>2772.7</v>
          </cell>
          <cell r="N713">
            <v>564.80000000000007</v>
          </cell>
        </row>
        <row r="714">
          <cell r="A714">
            <v>2231</v>
          </cell>
          <cell r="B714" t="str">
            <v>JULIANA GONCALVES DA SILVA</v>
          </cell>
          <cell r="C714">
            <v>45299</v>
          </cell>
          <cell r="D714" t="str">
            <v>ENFERMEIRO</v>
          </cell>
          <cell r="E714" t="str">
            <v>9  -  Superior completo</v>
          </cell>
          <cell r="F714" t="str">
            <v>Feminino</v>
          </cell>
          <cell r="G714" t="str">
            <v>34-CLINICA MEDICA - 7 ANDAR</v>
          </cell>
          <cell r="H714">
            <v>180</v>
          </cell>
          <cell r="I714">
            <v>36</v>
          </cell>
          <cell r="J714" t="str">
            <v>172-07H00-19H00 (12X36)</v>
          </cell>
          <cell r="K714" t="str">
            <v>DIURNO</v>
          </cell>
          <cell r="L714" t="str">
            <v>Ativo</v>
          </cell>
          <cell r="M714">
            <v>5067.3100000000004</v>
          </cell>
          <cell r="N714">
            <v>282.40000000000003</v>
          </cell>
        </row>
        <row r="715">
          <cell r="A715">
            <v>2234</v>
          </cell>
          <cell r="B715" t="str">
            <v>CICERA GOMES DE MELO</v>
          </cell>
          <cell r="C715">
            <v>45299</v>
          </cell>
          <cell r="D715" t="str">
            <v>TECNICO DE ENFERMAGEM</v>
          </cell>
          <cell r="E715" t="str">
            <v>7  -  Ensino médio completo</v>
          </cell>
          <cell r="F715" t="str">
            <v>Feminino</v>
          </cell>
          <cell r="G715" t="str">
            <v>3-UTI ADULTO</v>
          </cell>
          <cell r="H715">
            <v>180</v>
          </cell>
          <cell r="I715">
            <v>36</v>
          </cell>
          <cell r="J715" t="str">
            <v>171-19H00-07H00 (12X36)</v>
          </cell>
          <cell r="K715" t="str">
            <v>NOTURNO</v>
          </cell>
          <cell r="L715" t="str">
            <v>Ativo</v>
          </cell>
          <cell r="M715">
            <v>2772.7</v>
          </cell>
          <cell r="N715">
            <v>564.80000000000007</v>
          </cell>
        </row>
        <row r="716">
          <cell r="A716">
            <v>2235</v>
          </cell>
          <cell r="B716" t="str">
            <v>JULIANA VIEIRA HUVOS</v>
          </cell>
          <cell r="C716">
            <v>45299</v>
          </cell>
          <cell r="D716" t="str">
            <v>FISIOTERAPEUTA</v>
          </cell>
          <cell r="E716" t="str">
            <v>10  -  Pós Graduação / Especialização</v>
          </cell>
          <cell r="F716" t="str">
            <v>Feminino</v>
          </cell>
          <cell r="G716" t="str">
            <v>12-PRONTO SOCORRO</v>
          </cell>
          <cell r="H716">
            <v>150</v>
          </cell>
          <cell r="I716">
            <v>30</v>
          </cell>
          <cell r="J716" t="str">
            <v>176-19H00-07H00 (12X60)</v>
          </cell>
          <cell r="K716" t="str">
            <v>NOTURNO</v>
          </cell>
          <cell r="L716" t="str">
            <v>Ativo</v>
          </cell>
          <cell r="M716">
            <v>3905.2</v>
          </cell>
          <cell r="N716">
            <v>282.40000000000003</v>
          </cell>
        </row>
        <row r="717">
          <cell r="A717">
            <v>2236</v>
          </cell>
          <cell r="B717" t="str">
            <v>KAREN SILVA THEODORO OTA</v>
          </cell>
          <cell r="C717">
            <v>45299</v>
          </cell>
          <cell r="D717" t="str">
            <v>TECNICO DE FARMACIA</v>
          </cell>
          <cell r="E717" t="str">
            <v>7  -  Ensino médio completo</v>
          </cell>
          <cell r="F717" t="str">
            <v>Feminino</v>
          </cell>
          <cell r="G717" t="str">
            <v>4-FARMACIA</v>
          </cell>
          <cell r="H717">
            <v>180</v>
          </cell>
          <cell r="I717">
            <v>36</v>
          </cell>
          <cell r="J717" t="str">
            <v>171-19H00-07H00 (12X36)</v>
          </cell>
          <cell r="K717" t="str">
            <v>NOTURNO</v>
          </cell>
          <cell r="L717" t="str">
            <v>Ativo</v>
          </cell>
          <cell r="M717">
            <v>2291.66</v>
          </cell>
          <cell r="N717">
            <v>282.40000000000003</v>
          </cell>
        </row>
        <row r="718">
          <cell r="A718">
            <v>2237</v>
          </cell>
          <cell r="B718" t="str">
            <v>KARINA CARDOSO DE SOUZA</v>
          </cell>
          <cell r="C718">
            <v>45299</v>
          </cell>
          <cell r="D718" t="str">
            <v>TECNICO DE FARMACIA</v>
          </cell>
          <cell r="E718" t="str">
            <v>7  -  Ensino médio completo</v>
          </cell>
          <cell r="F718" t="str">
            <v>Feminino</v>
          </cell>
          <cell r="G718" t="str">
            <v>4-FARMACIA</v>
          </cell>
          <cell r="H718">
            <v>180</v>
          </cell>
          <cell r="I718">
            <v>36</v>
          </cell>
          <cell r="J718" t="str">
            <v>171-19H00-07H00 (12X36)</v>
          </cell>
          <cell r="K718" t="str">
            <v>NOTURNO</v>
          </cell>
          <cell r="L718" t="str">
            <v>Aux. Doença</v>
          </cell>
          <cell r="M718">
            <v>2291.66</v>
          </cell>
          <cell r="N718">
            <v>282.40000000000003</v>
          </cell>
        </row>
        <row r="719">
          <cell r="A719">
            <v>2238</v>
          </cell>
          <cell r="B719" t="str">
            <v>KARINE DOS SANTOS TROVAO</v>
          </cell>
          <cell r="C719">
            <v>45299</v>
          </cell>
          <cell r="D719" t="str">
            <v>TECNICO DE ENFERMAGEM</v>
          </cell>
          <cell r="E719" t="str">
            <v>7  -  Ensino médio completo</v>
          </cell>
          <cell r="F719" t="str">
            <v>Feminino</v>
          </cell>
          <cell r="G719" t="str">
            <v>34-CLINICA MEDICA - 7 ANDAR</v>
          </cell>
          <cell r="H719">
            <v>180</v>
          </cell>
          <cell r="I719">
            <v>36</v>
          </cell>
          <cell r="J719" t="str">
            <v>171-19H00-07H00 (12X36)</v>
          </cell>
          <cell r="K719" t="str">
            <v>NOTURNO</v>
          </cell>
          <cell r="L719" t="str">
            <v>Ativo</v>
          </cell>
          <cell r="M719">
            <v>2772.7</v>
          </cell>
          <cell r="N719">
            <v>282.40000000000003</v>
          </cell>
        </row>
        <row r="720">
          <cell r="A720">
            <v>2239</v>
          </cell>
          <cell r="B720" t="str">
            <v>KARINE RODRIGUES TOLEDO FARIAS</v>
          </cell>
          <cell r="C720">
            <v>45299</v>
          </cell>
          <cell r="D720" t="str">
            <v>TECNICO DE FARMACIA</v>
          </cell>
          <cell r="E720" t="str">
            <v>7  -  Ensino médio completo</v>
          </cell>
          <cell r="F720" t="str">
            <v>Feminino</v>
          </cell>
          <cell r="G720" t="str">
            <v>4-FARMACIA</v>
          </cell>
          <cell r="H720">
            <v>180</v>
          </cell>
          <cell r="I720">
            <v>36</v>
          </cell>
          <cell r="J720" t="str">
            <v>172-07H00-19H00 (12X36)</v>
          </cell>
          <cell r="K720" t="str">
            <v>DIURNO</v>
          </cell>
          <cell r="L720" t="str">
            <v>Ativo</v>
          </cell>
          <cell r="M720">
            <v>2291.66</v>
          </cell>
          <cell r="N720">
            <v>282.40000000000003</v>
          </cell>
        </row>
        <row r="721">
          <cell r="A721">
            <v>2246</v>
          </cell>
          <cell r="B721" t="str">
            <v>LUCIENE CRISTINA DA SILVA</v>
          </cell>
          <cell r="C721">
            <v>45299</v>
          </cell>
          <cell r="D721" t="str">
            <v>ENFERMEIRO</v>
          </cell>
          <cell r="E721" t="str">
            <v>10  -  Pós Graduação / Especialização</v>
          </cell>
          <cell r="F721" t="str">
            <v>Feminino</v>
          </cell>
          <cell r="G721" t="str">
            <v>3-UTI ADULTO</v>
          </cell>
          <cell r="H721">
            <v>180</v>
          </cell>
          <cell r="I721">
            <v>36</v>
          </cell>
          <cell r="J721" t="str">
            <v>171-19H00-07H00 (12X36)</v>
          </cell>
          <cell r="K721" t="str">
            <v>NOTURNO</v>
          </cell>
          <cell r="L721" t="str">
            <v>Ativo</v>
          </cell>
          <cell r="M721">
            <v>5067.3100000000004</v>
          </cell>
          <cell r="N721">
            <v>564.80000000000007</v>
          </cell>
        </row>
        <row r="722">
          <cell r="A722">
            <v>2247</v>
          </cell>
          <cell r="B722" t="str">
            <v>MICHELI LUNAS GONCALVES</v>
          </cell>
          <cell r="C722">
            <v>45299</v>
          </cell>
          <cell r="D722" t="str">
            <v>TECNICO DE ENFERMAGEM</v>
          </cell>
          <cell r="E722" t="str">
            <v>7  -  Ensino médio completo</v>
          </cell>
          <cell r="F722" t="str">
            <v>Feminino</v>
          </cell>
          <cell r="G722" t="str">
            <v>10-CME</v>
          </cell>
          <cell r="H722">
            <v>180</v>
          </cell>
          <cell r="I722">
            <v>36</v>
          </cell>
          <cell r="J722" t="str">
            <v>172-07H00-19H00 (12X36)</v>
          </cell>
          <cell r="K722" t="str">
            <v>DIURNO</v>
          </cell>
          <cell r="L722" t="str">
            <v>Ativo</v>
          </cell>
          <cell r="M722">
            <v>2772.7</v>
          </cell>
          <cell r="N722">
            <v>282.40000000000003</v>
          </cell>
        </row>
        <row r="723">
          <cell r="A723">
            <v>2250</v>
          </cell>
          <cell r="B723" t="str">
            <v>RAFAEL KEIITI LIMA KANEGAE</v>
          </cell>
          <cell r="C723">
            <v>45299</v>
          </cell>
          <cell r="D723" t="str">
            <v>ENFERMEIRO</v>
          </cell>
          <cell r="E723" t="str">
            <v>9  -  Superior completo</v>
          </cell>
          <cell r="F723" t="str">
            <v>Masculino</v>
          </cell>
          <cell r="G723" t="str">
            <v>3-UTI ADULTO</v>
          </cell>
          <cell r="H723">
            <v>180</v>
          </cell>
          <cell r="I723">
            <v>36</v>
          </cell>
          <cell r="J723" t="str">
            <v>172-07H00-19H00 (12X36)</v>
          </cell>
          <cell r="K723" t="str">
            <v>DIURNO</v>
          </cell>
          <cell r="L723" t="str">
            <v>Ativo</v>
          </cell>
          <cell r="M723">
            <v>5067.3100000000004</v>
          </cell>
          <cell r="N723">
            <v>564.80000000000007</v>
          </cell>
        </row>
        <row r="724">
          <cell r="A724">
            <v>2252</v>
          </cell>
          <cell r="B724" t="str">
            <v>MARIA ANA DA SILVA</v>
          </cell>
          <cell r="C724">
            <v>45299</v>
          </cell>
          <cell r="D724" t="str">
            <v>TECNICO DE ENFERMAGEM</v>
          </cell>
          <cell r="E724" t="str">
            <v>7  -  Ensino médio completo</v>
          </cell>
          <cell r="F724" t="str">
            <v>Feminino</v>
          </cell>
          <cell r="G724" t="str">
            <v>8-CLINICA MEDICA - 5 ANDAR</v>
          </cell>
          <cell r="H724">
            <v>180</v>
          </cell>
          <cell r="I724">
            <v>36</v>
          </cell>
          <cell r="J724" t="str">
            <v>171-19H00-07H00 (12X36)</v>
          </cell>
          <cell r="K724" t="str">
            <v>NOTURNO</v>
          </cell>
          <cell r="L724" t="str">
            <v>Ativo</v>
          </cell>
          <cell r="M724">
            <v>2772.7</v>
          </cell>
          <cell r="N724">
            <v>282.40000000000003</v>
          </cell>
        </row>
        <row r="725">
          <cell r="A725">
            <v>2253</v>
          </cell>
          <cell r="B725" t="str">
            <v>MICHELE SCABUZZI TEOBALDINO</v>
          </cell>
          <cell r="C725">
            <v>45299</v>
          </cell>
          <cell r="D725" t="str">
            <v>SUPERVISOR DE ENFERMAGEM</v>
          </cell>
          <cell r="E725" t="str">
            <v>10  -  Pós Graduação / Especialização</v>
          </cell>
          <cell r="F725" t="str">
            <v>Feminino</v>
          </cell>
          <cell r="G725" t="str">
            <v>34-CLINICA MEDICA - 7 ANDAR</v>
          </cell>
          <cell r="H725">
            <v>200</v>
          </cell>
          <cell r="I725">
            <v>40</v>
          </cell>
          <cell r="J725" t="str">
            <v>181-10H00-19H00 (SEG-A-SEX)</v>
          </cell>
          <cell r="K725" t="str">
            <v>DIURNO</v>
          </cell>
          <cell r="L725" t="str">
            <v>Ativo</v>
          </cell>
          <cell r="M725">
            <v>9622.9500000000007</v>
          </cell>
          <cell r="N725">
            <v>282.40000000000003</v>
          </cell>
        </row>
        <row r="726">
          <cell r="A726">
            <v>2254</v>
          </cell>
          <cell r="B726" t="str">
            <v>MONISE THAINASY GOMES SANTOS AZEVEDO</v>
          </cell>
          <cell r="C726">
            <v>45299</v>
          </cell>
          <cell r="D726" t="str">
            <v>TECNICO DE ENFERMAGEM</v>
          </cell>
          <cell r="E726" t="str">
            <v>7  -  Ensino médio completo</v>
          </cell>
          <cell r="F726" t="str">
            <v>Feminino</v>
          </cell>
          <cell r="G726" t="str">
            <v>35-UTI ADULTO TERREO</v>
          </cell>
          <cell r="H726">
            <v>180</v>
          </cell>
          <cell r="I726">
            <v>36</v>
          </cell>
          <cell r="J726" t="str">
            <v>172-07H00-19H00 (12X36)</v>
          </cell>
          <cell r="K726" t="str">
            <v>DIURNO</v>
          </cell>
          <cell r="L726" t="str">
            <v>Ativo</v>
          </cell>
          <cell r="M726">
            <v>2772.7</v>
          </cell>
          <cell r="N726">
            <v>564.80000000000007</v>
          </cell>
        </row>
        <row r="727">
          <cell r="A727">
            <v>2255</v>
          </cell>
          <cell r="B727" t="str">
            <v>MARIA SUZANA FERREIRA RIBEIRO</v>
          </cell>
          <cell r="C727">
            <v>45299</v>
          </cell>
          <cell r="D727" t="str">
            <v>TECNICO DE FARMACIA</v>
          </cell>
          <cell r="E727" t="str">
            <v>7  -  Ensino médio completo</v>
          </cell>
          <cell r="F727" t="str">
            <v>Feminino</v>
          </cell>
          <cell r="G727" t="str">
            <v>4-FARMACIA</v>
          </cell>
          <cell r="H727">
            <v>180</v>
          </cell>
          <cell r="I727">
            <v>36</v>
          </cell>
          <cell r="J727" t="str">
            <v>171-19H00-07H00 (12X36)</v>
          </cell>
          <cell r="K727" t="str">
            <v>NOTURNO</v>
          </cell>
          <cell r="L727" t="str">
            <v>Ativo</v>
          </cell>
          <cell r="M727">
            <v>2291.66</v>
          </cell>
          <cell r="N727">
            <v>282.40000000000003</v>
          </cell>
        </row>
        <row r="728">
          <cell r="A728">
            <v>2256</v>
          </cell>
          <cell r="B728" t="str">
            <v>MARINA MARCHETTE REIS</v>
          </cell>
          <cell r="C728">
            <v>45299</v>
          </cell>
          <cell r="D728" t="str">
            <v>ENFERMEIRO</v>
          </cell>
          <cell r="E728" t="str">
            <v>9  -  Superior completo</v>
          </cell>
          <cell r="F728" t="str">
            <v>Feminino</v>
          </cell>
          <cell r="G728" t="str">
            <v>7-CLINICA MEDICA - 6 ANDAR</v>
          </cell>
          <cell r="H728">
            <v>180</v>
          </cell>
          <cell r="I728">
            <v>36</v>
          </cell>
          <cell r="J728" t="str">
            <v>171-19H00-07H00 (12X36)</v>
          </cell>
          <cell r="K728" t="str">
            <v>NOTURNO</v>
          </cell>
          <cell r="L728" t="str">
            <v>Ativo</v>
          </cell>
          <cell r="M728">
            <v>5067.3100000000004</v>
          </cell>
          <cell r="N728">
            <v>282.40000000000003</v>
          </cell>
        </row>
        <row r="729">
          <cell r="A729">
            <v>2257</v>
          </cell>
          <cell r="B729" t="str">
            <v>NATALIA SOUZA CAMARGO</v>
          </cell>
          <cell r="C729">
            <v>45299</v>
          </cell>
          <cell r="D729" t="str">
            <v>FISIOTERAPEUTA</v>
          </cell>
          <cell r="E729" t="str">
            <v>10  -  Pós Graduação / Especialização</v>
          </cell>
          <cell r="F729" t="str">
            <v>Feminino</v>
          </cell>
          <cell r="G729" t="str">
            <v>7-CLINICA MEDICA - 6 ANDAR</v>
          </cell>
          <cell r="H729">
            <v>150</v>
          </cell>
          <cell r="I729">
            <v>30</v>
          </cell>
          <cell r="J729" t="str">
            <v>174-07H00-19H00 (12X60)</v>
          </cell>
          <cell r="K729" t="str">
            <v>DIURNO</v>
          </cell>
          <cell r="L729" t="str">
            <v>Ativo</v>
          </cell>
          <cell r="M729">
            <v>3905.2</v>
          </cell>
          <cell r="N729">
            <v>282.40000000000003</v>
          </cell>
        </row>
        <row r="730">
          <cell r="A730">
            <v>2258</v>
          </cell>
          <cell r="B730" t="str">
            <v>MAURINO DE SOUZA AMERICO JUNIOR</v>
          </cell>
          <cell r="C730">
            <v>45299</v>
          </cell>
          <cell r="D730" t="str">
            <v>TECNICO DE ENFERMAGEM</v>
          </cell>
          <cell r="E730" t="str">
            <v>7  -  Ensino médio completo</v>
          </cell>
          <cell r="F730" t="str">
            <v>Masculino</v>
          </cell>
          <cell r="G730" t="str">
            <v>35-UTI ADULTO TERREO</v>
          </cell>
          <cell r="H730">
            <v>180</v>
          </cell>
          <cell r="I730">
            <v>36</v>
          </cell>
          <cell r="J730" t="str">
            <v>172-07H00-19H00 (12X36)</v>
          </cell>
          <cell r="K730" t="str">
            <v>DIURNO</v>
          </cell>
          <cell r="L730" t="str">
            <v>Ativo</v>
          </cell>
          <cell r="M730">
            <v>2772.7</v>
          </cell>
          <cell r="N730">
            <v>564.80000000000007</v>
          </cell>
        </row>
        <row r="731">
          <cell r="A731">
            <v>2259</v>
          </cell>
          <cell r="B731" t="str">
            <v>NADIA FIGUEIREDO DE SOUZA ROSA</v>
          </cell>
          <cell r="C731">
            <v>45299</v>
          </cell>
          <cell r="D731" t="str">
            <v>TECNICO DE FARMACIA</v>
          </cell>
          <cell r="E731" t="str">
            <v>7  -  Ensino médio completo</v>
          </cell>
          <cell r="F731" t="str">
            <v>Feminino</v>
          </cell>
          <cell r="G731" t="str">
            <v>4-FARMACIA</v>
          </cell>
          <cell r="H731">
            <v>180</v>
          </cell>
          <cell r="I731">
            <v>36</v>
          </cell>
          <cell r="J731" t="str">
            <v>172-07H00-19H00 (12X36)</v>
          </cell>
          <cell r="K731" t="str">
            <v>DIURNO</v>
          </cell>
          <cell r="L731" t="str">
            <v>Ativo</v>
          </cell>
          <cell r="M731">
            <v>2291.66</v>
          </cell>
          <cell r="N731">
            <v>282.40000000000003</v>
          </cell>
        </row>
        <row r="732">
          <cell r="A732">
            <v>2261</v>
          </cell>
          <cell r="B732" t="str">
            <v>NUBIA ALVES AMARAL GUIMARAES</v>
          </cell>
          <cell r="C732">
            <v>45299</v>
          </cell>
          <cell r="D732" t="str">
            <v>ENFERMEIRO</v>
          </cell>
          <cell r="E732" t="str">
            <v>10  -  Pós Graduação / Especialização</v>
          </cell>
          <cell r="F732" t="str">
            <v>Feminino</v>
          </cell>
          <cell r="G732" t="str">
            <v>2-CENTRO CIRURGICO</v>
          </cell>
          <cell r="H732">
            <v>180</v>
          </cell>
          <cell r="I732">
            <v>36</v>
          </cell>
          <cell r="J732" t="str">
            <v>172-07H00-19H00 (12X36)</v>
          </cell>
          <cell r="K732" t="str">
            <v>DIURNO</v>
          </cell>
          <cell r="L732" t="str">
            <v>Ativo</v>
          </cell>
          <cell r="M732">
            <v>5067.3100000000004</v>
          </cell>
          <cell r="N732">
            <v>282.40000000000003</v>
          </cell>
        </row>
        <row r="733">
          <cell r="A733">
            <v>2263</v>
          </cell>
          <cell r="B733" t="str">
            <v>ROSEMEIRE DA SILVA MARCULINO</v>
          </cell>
          <cell r="C733">
            <v>45299</v>
          </cell>
          <cell r="D733" t="str">
            <v>TECNICO DE ENFERMAGEM</v>
          </cell>
          <cell r="E733" t="str">
            <v>7  -  Ensino médio completo</v>
          </cell>
          <cell r="F733" t="str">
            <v>Feminino</v>
          </cell>
          <cell r="G733" t="str">
            <v>7-CLINICA MEDICA - 6 ANDAR</v>
          </cell>
          <cell r="H733">
            <v>180</v>
          </cell>
          <cell r="I733">
            <v>36</v>
          </cell>
          <cell r="J733" t="str">
            <v>172-07H00-19H00 (12X36)</v>
          </cell>
          <cell r="K733" t="str">
            <v>DIURNO</v>
          </cell>
          <cell r="L733" t="str">
            <v>Ativo</v>
          </cell>
          <cell r="M733">
            <v>2772.7</v>
          </cell>
          <cell r="N733">
            <v>282.40000000000003</v>
          </cell>
        </row>
        <row r="734">
          <cell r="A734">
            <v>2264</v>
          </cell>
          <cell r="B734" t="str">
            <v>ROZILDA BATISTA DA SILVA</v>
          </cell>
          <cell r="C734">
            <v>45299</v>
          </cell>
          <cell r="D734" t="str">
            <v>ENFERMEIRO</v>
          </cell>
          <cell r="E734" t="str">
            <v>10  -  Pós Graduação / Especialização</v>
          </cell>
          <cell r="F734" t="str">
            <v>Feminino</v>
          </cell>
          <cell r="G734" t="str">
            <v>10-CME</v>
          </cell>
          <cell r="H734">
            <v>180</v>
          </cell>
          <cell r="I734">
            <v>36</v>
          </cell>
          <cell r="J734" t="str">
            <v>172-07H00-19H00 (12X36)</v>
          </cell>
          <cell r="K734" t="str">
            <v>DIURNO</v>
          </cell>
          <cell r="L734" t="str">
            <v>Ativo</v>
          </cell>
          <cell r="M734">
            <v>5067.3100000000004</v>
          </cell>
          <cell r="N734">
            <v>282.40000000000003</v>
          </cell>
        </row>
        <row r="735">
          <cell r="A735">
            <v>2266</v>
          </cell>
          <cell r="B735" t="str">
            <v>ROSIMEIRE ROCHA BARBOSA</v>
          </cell>
          <cell r="C735">
            <v>45299</v>
          </cell>
          <cell r="D735" t="str">
            <v>TECNICO DE ENFERMAGEM</v>
          </cell>
          <cell r="E735" t="str">
            <v>7  -  Ensino médio completo</v>
          </cell>
          <cell r="F735" t="str">
            <v>Feminino</v>
          </cell>
          <cell r="G735" t="str">
            <v>36-ENDOSCOPIA</v>
          </cell>
          <cell r="H735">
            <v>180</v>
          </cell>
          <cell r="I735">
            <v>36</v>
          </cell>
          <cell r="J735" t="str">
            <v>172-07H00-19H00 (12X36)</v>
          </cell>
          <cell r="K735" t="str">
            <v>DIURNO</v>
          </cell>
          <cell r="L735" t="str">
            <v>Ativo</v>
          </cell>
          <cell r="M735">
            <v>2772.7</v>
          </cell>
          <cell r="N735">
            <v>282.40000000000003</v>
          </cell>
        </row>
        <row r="736">
          <cell r="A736">
            <v>2267</v>
          </cell>
          <cell r="B736" t="str">
            <v>ROSILETE PINHEIRO BOMFIM</v>
          </cell>
          <cell r="C736">
            <v>45299</v>
          </cell>
          <cell r="D736" t="str">
            <v>FISIOTERAPEUTA</v>
          </cell>
          <cell r="E736" t="str">
            <v>10  -  Pós Graduação / Especialização</v>
          </cell>
          <cell r="F736" t="str">
            <v>Feminino</v>
          </cell>
          <cell r="G736" t="str">
            <v>8-CLINICA MEDICA - 5 ANDAR</v>
          </cell>
          <cell r="H736">
            <v>150</v>
          </cell>
          <cell r="I736">
            <v>30</v>
          </cell>
          <cell r="J736" t="str">
            <v>174-07H00-19H00 (12X60)</v>
          </cell>
          <cell r="K736" t="str">
            <v>DIURNO</v>
          </cell>
          <cell r="L736" t="str">
            <v>Ativo</v>
          </cell>
          <cell r="M736">
            <v>3905.2</v>
          </cell>
          <cell r="N736">
            <v>282.40000000000003</v>
          </cell>
        </row>
        <row r="737">
          <cell r="A737">
            <v>2269</v>
          </cell>
          <cell r="B737" t="str">
            <v>RAFAELA CABRAL ROCHA</v>
          </cell>
          <cell r="C737">
            <v>45299</v>
          </cell>
          <cell r="D737" t="str">
            <v>TECNICO DE ENFERMAGEM</v>
          </cell>
          <cell r="E737" t="str">
            <v>7  -  Ensino médio completo</v>
          </cell>
          <cell r="F737" t="str">
            <v>Feminino</v>
          </cell>
          <cell r="G737" t="str">
            <v>35-UTI ADULTO TERREO</v>
          </cell>
          <cell r="H737">
            <v>180</v>
          </cell>
          <cell r="I737">
            <v>36</v>
          </cell>
          <cell r="J737" t="str">
            <v>171-19H00-07H00 (12X36)</v>
          </cell>
          <cell r="K737" t="str">
            <v>NOTURNO</v>
          </cell>
          <cell r="L737" t="str">
            <v>Ativo</v>
          </cell>
          <cell r="M737">
            <v>2772.7</v>
          </cell>
          <cell r="N737">
            <v>564.80000000000007</v>
          </cell>
        </row>
        <row r="738">
          <cell r="A738">
            <v>2272</v>
          </cell>
          <cell r="B738" t="str">
            <v>NATHALIE GABRIELLE KERSCH DE OLIVEIRA</v>
          </cell>
          <cell r="C738">
            <v>45299</v>
          </cell>
          <cell r="D738" t="str">
            <v>TECNICO DE ENFERMAGEM</v>
          </cell>
          <cell r="E738" t="str">
            <v>7  -  Ensino médio completo</v>
          </cell>
          <cell r="F738" t="str">
            <v>Feminino</v>
          </cell>
          <cell r="G738" t="str">
            <v>35-UTI ADULTO TERREO</v>
          </cell>
          <cell r="H738">
            <v>180</v>
          </cell>
          <cell r="I738">
            <v>36</v>
          </cell>
          <cell r="J738" t="str">
            <v>172-07H00-19H00 (12X36)</v>
          </cell>
          <cell r="K738" t="str">
            <v>DIURNO</v>
          </cell>
          <cell r="L738" t="str">
            <v>Ativo</v>
          </cell>
          <cell r="M738">
            <v>2772.7</v>
          </cell>
          <cell r="N738">
            <v>564.80000000000007</v>
          </cell>
        </row>
        <row r="739">
          <cell r="A739">
            <v>2273</v>
          </cell>
          <cell r="B739" t="str">
            <v>ANA PAULA LOPES FAUSTINO</v>
          </cell>
          <cell r="C739">
            <v>45299</v>
          </cell>
          <cell r="D739" t="str">
            <v>ENFERMEIRO</v>
          </cell>
          <cell r="E739" t="str">
            <v>9  -  Superior completo</v>
          </cell>
          <cell r="F739" t="str">
            <v>Feminino</v>
          </cell>
          <cell r="G739" t="str">
            <v>34-CLINICA MEDICA - 7 ANDAR</v>
          </cell>
          <cell r="H739">
            <v>180</v>
          </cell>
          <cell r="I739">
            <v>36</v>
          </cell>
          <cell r="J739" t="str">
            <v>171-19H00-07H00 (12X36)</v>
          </cell>
          <cell r="K739" t="str">
            <v>NOTURNO</v>
          </cell>
          <cell r="L739" t="str">
            <v>Ativo</v>
          </cell>
          <cell r="M739">
            <v>5067.3100000000004</v>
          </cell>
          <cell r="N739">
            <v>282.40000000000003</v>
          </cell>
        </row>
        <row r="740">
          <cell r="A740">
            <v>2274</v>
          </cell>
          <cell r="B740" t="str">
            <v>VERONICA SANTOS DE JESUS</v>
          </cell>
          <cell r="C740">
            <v>45299</v>
          </cell>
          <cell r="D740" t="str">
            <v>TECNICO DE ENFERMAGEM</v>
          </cell>
          <cell r="E740" t="str">
            <v>7  -  Ensino médio completo</v>
          </cell>
          <cell r="F740" t="str">
            <v>Feminino</v>
          </cell>
          <cell r="G740" t="str">
            <v>35-UTI ADULTO TERREO</v>
          </cell>
          <cell r="H740">
            <v>180</v>
          </cell>
          <cell r="I740">
            <v>36</v>
          </cell>
          <cell r="J740" t="str">
            <v>171-19H00-07H00 (12X36)</v>
          </cell>
          <cell r="K740" t="str">
            <v>NOTURNO</v>
          </cell>
          <cell r="L740" t="str">
            <v>Ativo</v>
          </cell>
          <cell r="M740">
            <v>2772.7</v>
          </cell>
          <cell r="N740">
            <v>564.80000000000007</v>
          </cell>
        </row>
        <row r="741">
          <cell r="A741">
            <v>2275</v>
          </cell>
          <cell r="B741" t="str">
            <v>ANA PAULA BARBOSA DA SILVA</v>
          </cell>
          <cell r="C741">
            <v>45299</v>
          </cell>
          <cell r="D741" t="str">
            <v>TECNICO DE ENFERMAGEM</v>
          </cell>
          <cell r="E741" t="str">
            <v>7  -  Ensino médio completo</v>
          </cell>
          <cell r="F741" t="str">
            <v>Feminino</v>
          </cell>
          <cell r="G741" t="str">
            <v>3-UTI ADULTO</v>
          </cell>
          <cell r="H741">
            <v>180</v>
          </cell>
          <cell r="I741">
            <v>36</v>
          </cell>
          <cell r="J741" t="str">
            <v>172-07H00-19H00 (12X36)</v>
          </cell>
          <cell r="K741" t="str">
            <v>DIURNO</v>
          </cell>
          <cell r="L741" t="str">
            <v>Ativo</v>
          </cell>
          <cell r="M741">
            <v>2772.7</v>
          </cell>
          <cell r="N741">
            <v>564.80000000000007</v>
          </cell>
        </row>
        <row r="742">
          <cell r="A742">
            <v>2277</v>
          </cell>
          <cell r="B742" t="str">
            <v>CHILIA REGINA MARCOS</v>
          </cell>
          <cell r="C742">
            <v>45299</v>
          </cell>
          <cell r="D742" t="str">
            <v>ENFERMEIRO</v>
          </cell>
          <cell r="E742" t="str">
            <v>7  -  Ensino médio completo</v>
          </cell>
          <cell r="F742" t="str">
            <v>Feminino</v>
          </cell>
          <cell r="G742" t="str">
            <v>35-UTI ADULTO TERREO</v>
          </cell>
          <cell r="H742">
            <v>180</v>
          </cell>
          <cell r="I742">
            <v>36</v>
          </cell>
          <cell r="J742" t="str">
            <v>171-19H00-07H00 (12X36)</v>
          </cell>
          <cell r="K742" t="str">
            <v>NOTURNO</v>
          </cell>
          <cell r="L742" t="str">
            <v>Ativo</v>
          </cell>
          <cell r="M742">
            <v>5067.3100000000004</v>
          </cell>
          <cell r="N742">
            <v>564.80000000000007</v>
          </cell>
        </row>
        <row r="743">
          <cell r="A743">
            <v>2280</v>
          </cell>
          <cell r="B743" t="str">
            <v>RAFAEL MESSIAS OLIVEIRA DA CONCEICAO</v>
          </cell>
          <cell r="C743">
            <v>45299</v>
          </cell>
          <cell r="D743" t="str">
            <v>TECNICO DE ENFERMAGEM</v>
          </cell>
          <cell r="E743" t="str">
            <v>7  -  Ensino médio completo</v>
          </cell>
          <cell r="F743" t="str">
            <v>Masculino</v>
          </cell>
          <cell r="G743" t="str">
            <v>8-CLINICA MEDICA - 5 ANDAR</v>
          </cell>
          <cell r="H743">
            <v>180</v>
          </cell>
          <cell r="I743">
            <v>36</v>
          </cell>
          <cell r="J743" t="str">
            <v>171-19H00-07H00 (12X36)</v>
          </cell>
          <cell r="K743" t="str">
            <v>NOTURNO</v>
          </cell>
          <cell r="L743" t="str">
            <v>Ativo</v>
          </cell>
          <cell r="M743">
            <v>2772.7</v>
          </cell>
          <cell r="N743">
            <v>282.40000000000003</v>
          </cell>
        </row>
        <row r="744">
          <cell r="A744">
            <v>2281</v>
          </cell>
          <cell r="B744" t="str">
            <v>DEBORAH CILENE GALDINO CORREA</v>
          </cell>
          <cell r="C744">
            <v>45299</v>
          </cell>
          <cell r="D744" t="str">
            <v>FISIOTERAPEUTA</v>
          </cell>
          <cell r="E744" t="str">
            <v>10  -  Pós Graduação / Especialização</v>
          </cell>
          <cell r="F744" t="str">
            <v>Feminino</v>
          </cell>
          <cell r="G744" t="str">
            <v>8-CLINICA MEDICA - 5 ANDAR</v>
          </cell>
          <cell r="H744">
            <v>150</v>
          </cell>
          <cell r="I744">
            <v>30</v>
          </cell>
          <cell r="J744" t="str">
            <v>174-07H00-19H00 (12X60)</v>
          </cell>
          <cell r="K744" t="str">
            <v>DIURNO</v>
          </cell>
          <cell r="L744" t="str">
            <v>Ativo</v>
          </cell>
          <cell r="M744">
            <v>3905.2</v>
          </cell>
          <cell r="N744">
            <v>282.40000000000003</v>
          </cell>
        </row>
        <row r="745">
          <cell r="A745">
            <v>2282</v>
          </cell>
          <cell r="B745" t="str">
            <v>RICARDO PEREIRA DE SOUZA</v>
          </cell>
          <cell r="C745">
            <v>45299</v>
          </cell>
          <cell r="D745" t="str">
            <v>ENFERMEIRO</v>
          </cell>
          <cell r="E745" t="str">
            <v>10  -  Pós Graduação / Especialização</v>
          </cell>
          <cell r="F745" t="str">
            <v>Masculino</v>
          </cell>
          <cell r="G745" t="str">
            <v>3-UTI ADULTO</v>
          </cell>
          <cell r="H745">
            <v>180</v>
          </cell>
          <cell r="I745">
            <v>36</v>
          </cell>
          <cell r="J745" t="str">
            <v>171-19H00-07H00 (12X36)</v>
          </cell>
          <cell r="K745" t="str">
            <v>NOTURNO</v>
          </cell>
          <cell r="L745" t="str">
            <v>Ativo</v>
          </cell>
          <cell r="M745">
            <v>5067.3100000000004</v>
          </cell>
          <cell r="N745">
            <v>564.80000000000007</v>
          </cell>
        </row>
        <row r="746">
          <cell r="A746">
            <v>2284</v>
          </cell>
          <cell r="B746" t="str">
            <v>ANGELICA SANTOS CHAGAS</v>
          </cell>
          <cell r="C746">
            <v>45299</v>
          </cell>
          <cell r="D746" t="str">
            <v>ASSISTENTE DE SAUDE</v>
          </cell>
          <cell r="E746" t="str">
            <v>8  -  Superior incompleto</v>
          </cell>
          <cell r="F746" t="str">
            <v>Feminino</v>
          </cell>
          <cell r="G746" t="str">
            <v>23-EQUIPE MULTIDISCIPLINAR</v>
          </cell>
          <cell r="H746">
            <v>150</v>
          </cell>
          <cell r="I746">
            <v>30</v>
          </cell>
          <cell r="J746" t="str">
            <v>188-08H00-14H00 (SEG-A-SEX)</v>
          </cell>
          <cell r="K746" t="str">
            <v>DIURNO</v>
          </cell>
          <cell r="L746" t="str">
            <v>Ativo</v>
          </cell>
          <cell r="M746">
            <v>3025</v>
          </cell>
          <cell r="N746">
            <v>282.40000000000003</v>
          </cell>
        </row>
        <row r="747">
          <cell r="A747">
            <v>2285</v>
          </cell>
          <cell r="B747" t="str">
            <v>LIDIA SANTOS</v>
          </cell>
          <cell r="C747">
            <v>45299</v>
          </cell>
          <cell r="D747" t="str">
            <v>TECNICO DE ENFERMAGEM</v>
          </cell>
          <cell r="E747" t="str">
            <v>7  -  Ensino médio completo</v>
          </cell>
          <cell r="F747" t="str">
            <v>Feminino</v>
          </cell>
          <cell r="G747" t="str">
            <v>35-UTI ADULTO TERREO</v>
          </cell>
          <cell r="H747">
            <v>180</v>
          </cell>
          <cell r="I747">
            <v>36</v>
          </cell>
          <cell r="J747" t="str">
            <v>171-19H00-07H00 (12X36)</v>
          </cell>
          <cell r="K747" t="str">
            <v>NOTURNO</v>
          </cell>
          <cell r="L747" t="str">
            <v>Ativo</v>
          </cell>
          <cell r="M747">
            <v>2772.7</v>
          </cell>
          <cell r="N747">
            <v>564.80000000000007</v>
          </cell>
        </row>
        <row r="748">
          <cell r="A748">
            <v>2288</v>
          </cell>
          <cell r="B748" t="str">
            <v>SILVANA PORTAL CARVALHO</v>
          </cell>
          <cell r="C748">
            <v>45299</v>
          </cell>
          <cell r="D748" t="str">
            <v>TECNICO DE ENFERMAGEM</v>
          </cell>
          <cell r="E748" t="str">
            <v>7  -  Ensino médio completo</v>
          </cell>
          <cell r="F748" t="str">
            <v>Feminino</v>
          </cell>
          <cell r="G748" t="str">
            <v>10-CME</v>
          </cell>
          <cell r="H748">
            <v>180</v>
          </cell>
          <cell r="I748">
            <v>36</v>
          </cell>
          <cell r="J748" t="str">
            <v>171-19H00-07H00 (12X36)</v>
          </cell>
          <cell r="K748" t="str">
            <v>NOTURNO</v>
          </cell>
          <cell r="L748" t="str">
            <v>Ativo</v>
          </cell>
          <cell r="M748">
            <v>2772.7</v>
          </cell>
          <cell r="N748">
            <v>282.40000000000003</v>
          </cell>
        </row>
        <row r="749">
          <cell r="A749">
            <v>2289</v>
          </cell>
          <cell r="B749" t="str">
            <v>MIRANEIDE MENDES DA SILVA</v>
          </cell>
          <cell r="C749">
            <v>45299</v>
          </cell>
          <cell r="D749" t="str">
            <v>TECNICO DE ENFERMAGEM</v>
          </cell>
          <cell r="E749" t="str">
            <v>7  -  Ensino médio completo</v>
          </cell>
          <cell r="F749" t="str">
            <v>Feminino</v>
          </cell>
          <cell r="G749" t="str">
            <v>36-ENDOSCOPIA</v>
          </cell>
          <cell r="H749">
            <v>180</v>
          </cell>
          <cell r="I749">
            <v>36</v>
          </cell>
          <cell r="J749" t="str">
            <v>172-07H00-19H00 (12X36)</v>
          </cell>
          <cell r="K749" t="str">
            <v>DIURNO</v>
          </cell>
          <cell r="L749" t="str">
            <v>Ativo</v>
          </cell>
          <cell r="M749">
            <v>2772.7</v>
          </cell>
          <cell r="N749">
            <v>282.40000000000003</v>
          </cell>
        </row>
        <row r="750">
          <cell r="A750">
            <v>2290</v>
          </cell>
          <cell r="B750" t="str">
            <v>HENRIQUE DIAS FRANCISCO</v>
          </cell>
          <cell r="C750">
            <v>45299</v>
          </cell>
          <cell r="D750" t="str">
            <v>TECNICO DE FARMACIA</v>
          </cell>
          <cell r="E750" t="str">
            <v>7  -  Ensino médio completo</v>
          </cell>
          <cell r="F750" t="str">
            <v>Masculino</v>
          </cell>
          <cell r="G750" t="str">
            <v>4-FARMACIA</v>
          </cell>
          <cell r="H750">
            <v>180</v>
          </cell>
          <cell r="I750">
            <v>36</v>
          </cell>
          <cell r="J750" t="str">
            <v>171-19H00-07H00 (12X36)</v>
          </cell>
          <cell r="K750" t="str">
            <v>NOTURNO</v>
          </cell>
          <cell r="L750" t="str">
            <v>Ativo</v>
          </cell>
          <cell r="M750">
            <v>2291.66</v>
          </cell>
          <cell r="N750">
            <v>282.40000000000003</v>
          </cell>
        </row>
        <row r="751">
          <cell r="A751">
            <v>2292</v>
          </cell>
          <cell r="B751" t="str">
            <v>VANESSA VILAS BOAS OLIVEIRA DOS ANJOS</v>
          </cell>
          <cell r="C751">
            <v>45299</v>
          </cell>
          <cell r="D751" t="str">
            <v>TECNICO DE FARMACIA</v>
          </cell>
          <cell r="E751" t="str">
            <v>7  -  Ensino médio completo</v>
          </cell>
          <cell r="F751" t="str">
            <v>Feminino</v>
          </cell>
          <cell r="G751" t="str">
            <v>4-FARMACIA</v>
          </cell>
          <cell r="H751">
            <v>180</v>
          </cell>
          <cell r="I751">
            <v>36</v>
          </cell>
          <cell r="J751" t="str">
            <v>172-07H00-19H00 (12X36)</v>
          </cell>
          <cell r="K751" t="str">
            <v>DIURNO</v>
          </cell>
          <cell r="L751" t="str">
            <v>Ativo</v>
          </cell>
          <cell r="M751">
            <v>2291.66</v>
          </cell>
          <cell r="N751">
            <v>282.40000000000003</v>
          </cell>
        </row>
        <row r="752">
          <cell r="A752">
            <v>2294</v>
          </cell>
          <cell r="B752" t="str">
            <v>TATIANE MESQUITA DE PAULA</v>
          </cell>
          <cell r="C752">
            <v>45299</v>
          </cell>
          <cell r="D752" t="str">
            <v>TECNICO DE ENFERMAGEM</v>
          </cell>
          <cell r="E752" t="str">
            <v>7  -  Ensino médio completo</v>
          </cell>
          <cell r="F752" t="str">
            <v>Feminino</v>
          </cell>
          <cell r="G752" t="str">
            <v>8-CLINICA MEDICA - 5 ANDAR</v>
          </cell>
          <cell r="H752">
            <v>180</v>
          </cell>
          <cell r="I752">
            <v>36</v>
          </cell>
          <cell r="J752" t="str">
            <v>172-07H00-19H00 (12X36)</v>
          </cell>
          <cell r="K752" t="str">
            <v>DIURNO</v>
          </cell>
          <cell r="L752" t="str">
            <v>Ativo</v>
          </cell>
          <cell r="M752">
            <v>2772.7</v>
          </cell>
          <cell r="N752">
            <v>282.40000000000003</v>
          </cell>
        </row>
        <row r="753">
          <cell r="A753">
            <v>2296</v>
          </cell>
          <cell r="B753" t="str">
            <v>VERONICA LIMA PEREIRA</v>
          </cell>
          <cell r="C753">
            <v>45299</v>
          </cell>
          <cell r="D753" t="str">
            <v>TECNICO DE ENFERMAGEM</v>
          </cell>
          <cell r="E753" t="str">
            <v>7  -  Ensino médio completo</v>
          </cell>
          <cell r="F753" t="str">
            <v>Feminino</v>
          </cell>
          <cell r="G753" t="str">
            <v>35-UTI ADULTO TERREO</v>
          </cell>
          <cell r="H753">
            <v>180</v>
          </cell>
          <cell r="I753">
            <v>36</v>
          </cell>
          <cell r="J753" t="str">
            <v>172-07H00-19H00 (12X36)</v>
          </cell>
          <cell r="K753" t="str">
            <v>DIURNO</v>
          </cell>
          <cell r="L753" t="str">
            <v>Ativo</v>
          </cell>
          <cell r="M753">
            <v>2772.7</v>
          </cell>
          <cell r="N753">
            <v>564.80000000000007</v>
          </cell>
        </row>
        <row r="754">
          <cell r="A754">
            <v>2297</v>
          </cell>
          <cell r="B754" t="str">
            <v>THIAGO GABRIEL CARDOSO RODRIGUES</v>
          </cell>
          <cell r="C754">
            <v>45299</v>
          </cell>
          <cell r="D754" t="str">
            <v>TECNICO DE ENFERMAGEM</v>
          </cell>
          <cell r="E754" t="str">
            <v>7  -  Ensino médio completo</v>
          </cell>
          <cell r="F754" t="str">
            <v>Feminino</v>
          </cell>
          <cell r="G754" t="str">
            <v>8-CLINICA MEDICA - 5 ANDAR</v>
          </cell>
          <cell r="H754">
            <v>180</v>
          </cell>
          <cell r="I754">
            <v>36</v>
          </cell>
          <cell r="J754" t="str">
            <v>172-07H00-19H00 (12X36)</v>
          </cell>
          <cell r="K754" t="str">
            <v>DIURNO</v>
          </cell>
          <cell r="L754" t="str">
            <v>Ativo</v>
          </cell>
          <cell r="M754">
            <v>2772.7</v>
          </cell>
          <cell r="N754">
            <v>282.40000000000003</v>
          </cell>
        </row>
        <row r="755">
          <cell r="A755">
            <v>2298</v>
          </cell>
          <cell r="B755" t="str">
            <v>VICTOR MENDES SARAIVA</v>
          </cell>
          <cell r="C755">
            <v>45299</v>
          </cell>
          <cell r="D755" t="str">
            <v>TECNICO DE ENFERMAGEM</v>
          </cell>
          <cell r="E755" t="str">
            <v>7  -  Ensino médio completo</v>
          </cell>
          <cell r="F755" t="str">
            <v>Masculino</v>
          </cell>
          <cell r="G755" t="str">
            <v>35-UTI ADULTO TERREO</v>
          </cell>
          <cell r="H755">
            <v>180</v>
          </cell>
          <cell r="I755">
            <v>36</v>
          </cell>
          <cell r="J755" t="str">
            <v>171-19H00-07H00 (12X36)</v>
          </cell>
          <cell r="K755" t="str">
            <v>NOTURNO</v>
          </cell>
          <cell r="L755" t="str">
            <v>Ativo</v>
          </cell>
          <cell r="M755">
            <v>2772.7</v>
          </cell>
          <cell r="N755">
            <v>564.80000000000007</v>
          </cell>
        </row>
        <row r="756">
          <cell r="A756">
            <v>2299</v>
          </cell>
          <cell r="B756" t="str">
            <v>GISLAINE FERREIRA PORTO</v>
          </cell>
          <cell r="C756">
            <v>45299</v>
          </cell>
          <cell r="D756" t="str">
            <v>TECNICO DE ENFERMAGEM</v>
          </cell>
          <cell r="E756" t="str">
            <v>7  -  Ensino médio completo</v>
          </cell>
          <cell r="F756" t="str">
            <v>Feminino</v>
          </cell>
          <cell r="G756" t="str">
            <v>10-CME</v>
          </cell>
          <cell r="H756">
            <v>180</v>
          </cell>
          <cell r="I756">
            <v>36</v>
          </cell>
          <cell r="J756" t="str">
            <v>171-19H00-07H00 (12X36)</v>
          </cell>
          <cell r="K756" t="str">
            <v>NOTURNO</v>
          </cell>
          <cell r="L756" t="str">
            <v>Ativo</v>
          </cell>
          <cell r="M756">
            <v>2772.7</v>
          </cell>
          <cell r="N756">
            <v>282.40000000000003</v>
          </cell>
        </row>
        <row r="757">
          <cell r="A757">
            <v>2300</v>
          </cell>
          <cell r="B757" t="str">
            <v>MATHEUS REZENDE DE SOUZA</v>
          </cell>
          <cell r="C757">
            <v>45299</v>
          </cell>
          <cell r="D757" t="str">
            <v>ELETRICISTA</v>
          </cell>
          <cell r="E757" t="str">
            <v>7  -  Ensino médio completo</v>
          </cell>
          <cell r="F757" t="str">
            <v>Masculino</v>
          </cell>
          <cell r="G757" t="str">
            <v>32-MANUTENCAO</v>
          </cell>
          <cell r="H757">
            <v>200</v>
          </cell>
          <cell r="I757">
            <v>40</v>
          </cell>
          <cell r="J757" t="str">
            <v>173-08H00-17H00 (SEG-A-SEX)</v>
          </cell>
          <cell r="K757" t="str">
            <v>DIURNO</v>
          </cell>
          <cell r="L757" t="str">
            <v>Ativo</v>
          </cell>
          <cell r="M757">
            <v>3637.51</v>
          </cell>
          <cell r="N757">
            <v>282.40000000000003</v>
          </cell>
        </row>
        <row r="758">
          <cell r="A758">
            <v>2301</v>
          </cell>
          <cell r="B758" t="str">
            <v>GABRIELLE GASPAR ZAMPIERI</v>
          </cell>
          <cell r="C758">
            <v>45299</v>
          </cell>
          <cell r="D758" t="str">
            <v>TECNICO DE ENFERMAGEM</v>
          </cell>
          <cell r="E758" t="str">
            <v>7  -  Ensino médio completo</v>
          </cell>
          <cell r="F758" t="str">
            <v>Feminino</v>
          </cell>
          <cell r="G758" t="str">
            <v>3-UTI ADULTO</v>
          </cell>
          <cell r="H758">
            <v>180</v>
          </cell>
          <cell r="I758">
            <v>36</v>
          </cell>
          <cell r="J758" t="str">
            <v>172-07H00-19H00 (12X36)</v>
          </cell>
          <cell r="K758" t="str">
            <v>DIURNO</v>
          </cell>
          <cell r="L758" t="str">
            <v>Ativo</v>
          </cell>
          <cell r="M758">
            <v>2772.7</v>
          </cell>
          <cell r="N758">
            <v>564.80000000000007</v>
          </cell>
        </row>
        <row r="759">
          <cell r="A759">
            <v>2302</v>
          </cell>
          <cell r="B759" t="str">
            <v>PAULO CESAR DO NASCIMENTO SA</v>
          </cell>
          <cell r="C759">
            <v>45299</v>
          </cell>
          <cell r="D759" t="str">
            <v>TECNICO DE FARMACIA</v>
          </cell>
          <cell r="E759" t="str">
            <v>7  -  Ensino médio completo</v>
          </cell>
          <cell r="F759" t="str">
            <v>Masculino</v>
          </cell>
          <cell r="G759" t="str">
            <v>4-FARMACIA</v>
          </cell>
          <cell r="H759">
            <v>180</v>
          </cell>
          <cell r="I759">
            <v>36</v>
          </cell>
          <cell r="J759" t="str">
            <v>171-19H00-07H00 (12X36)</v>
          </cell>
          <cell r="K759" t="str">
            <v>NOTURNO</v>
          </cell>
          <cell r="L759" t="str">
            <v>Ativo</v>
          </cell>
          <cell r="M759">
            <v>2291.66</v>
          </cell>
          <cell r="N759">
            <v>282.40000000000003</v>
          </cell>
        </row>
        <row r="760">
          <cell r="A760">
            <v>2303</v>
          </cell>
          <cell r="B760" t="str">
            <v>ARTHUR PEREIRA DANTAS DE CARVALHO</v>
          </cell>
          <cell r="C760">
            <v>45299</v>
          </cell>
          <cell r="D760" t="str">
            <v>TECNICO DE FARMACIA</v>
          </cell>
          <cell r="E760" t="str">
            <v>7  -  Ensino médio completo</v>
          </cell>
          <cell r="F760" t="str">
            <v>Masculino</v>
          </cell>
          <cell r="G760" t="str">
            <v>4-FARMACIA</v>
          </cell>
          <cell r="H760">
            <v>180</v>
          </cell>
          <cell r="I760">
            <v>36</v>
          </cell>
          <cell r="J760" t="str">
            <v>172-07H00-19H00 (12X36)</v>
          </cell>
          <cell r="K760" t="str">
            <v>DIURNO</v>
          </cell>
          <cell r="L760" t="str">
            <v>Ativo</v>
          </cell>
          <cell r="M760">
            <v>2291.66</v>
          </cell>
          <cell r="N760">
            <v>282.40000000000003</v>
          </cell>
        </row>
        <row r="761">
          <cell r="A761">
            <v>2306</v>
          </cell>
          <cell r="B761" t="str">
            <v>VINICIUS DE SOUZA MIRANDA</v>
          </cell>
          <cell r="C761">
            <v>45299</v>
          </cell>
          <cell r="D761" t="str">
            <v>INSTRUMENTADOR CIRURGICO</v>
          </cell>
          <cell r="E761" t="str">
            <v>7  -  Ensino médio completo</v>
          </cell>
          <cell r="F761" t="str">
            <v>Masculino</v>
          </cell>
          <cell r="G761" t="str">
            <v>2-CENTRO CIRURGICO</v>
          </cell>
          <cell r="H761">
            <v>180</v>
          </cell>
          <cell r="I761">
            <v>36</v>
          </cell>
          <cell r="J761" t="str">
            <v>172-07H00-19H00 (12X36)</v>
          </cell>
          <cell r="K761" t="str">
            <v>DIURNO</v>
          </cell>
          <cell r="L761" t="str">
            <v>Ativo</v>
          </cell>
          <cell r="M761">
            <v>2772.7</v>
          </cell>
          <cell r="N761">
            <v>282.40000000000003</v>
          </cell>
        </row>
        <row r="762">
          <cell r="A762">
            <v>2307</v>
          </cell>
          <cell r="B762" t="str">
            <v>PAMELA DE BARROS OLIVEIRA</v>
          </cell>
          <cell r="C762">
            <v>45299</v>
          </cell>
          <cell r="D762" t="str">
            <v>TECNICO DE ENFERMAGEM</v>
          </cell>
          <cell r="E762" t="str">
            <v>7  -  Ensino médio completo</v>
          </cell>
          <cell r="F762" t="str">
            <v>Feminino</v>
          </cell>
          <cell r="G762" t="str">
            <v>8-CLINICA MEDICA - 5 ANDAR</v>
          </cell>
          <cell r="H762">
            <v>180</v>
          </cell>
          <cell r="I762">
            <v>36</v>
          </cell>
          <cell r="J762" t="str">
            <v>172-07H00-19H00 (12X36)</v>
          </cell>
          <cell r="K762" t="str">
            <v>DIURNO</v>
          </cell>
          <cell r="L762" t="str">
            <v>Ativo</v>
          </cell>
          <cell r="M762">
            <v>2772.7</v>
          </cell>
          <cell r="N762">
            <v>282.40000000000003</v>
          </cell>
        </row>
        <row r="763">
          <cell r="A763">
            <v>2308</v>
          </cell>
          <cell r="B763" t="str">
            <v>LETICIA CAROLINE SENA LIMA</v>
          </cell>
          <cell r="C763">
            <v>45299</v>
          </cell>
          <cell r="D763" t="str">
            <v>FISIOTERAPEUTA</v>
          </cell>
          <cell r="E763" t="str">
            <v>10  -  Pós Graduação / Especialização</v>
          </cell>
          <cell r="F763" t="str">
            <v>Feminino</v>
          </cell>
          <cell r="G763" t="str">
            <v>7-CLINICA MEDICA - 6 ANDAR</v>
          </cell>
          <cell r="H763">
            <v>150</v>
          </cell>
          <cell r="I763">
            <v>30</v>
          </cell>
          <cell r="J763" t="str">
            <v>174-07H00-19H00 (12X60)</v>
          </cell>
          <cell r="K763" t="str">
            <v>DIURNO</v>
          </cell>
          <cell r="L763" t="str">
            <v>Ativo</v>
          </cell>
          <cell r="M763">
            <v>3905.2</v>
          </cell>
          <cell r="N763">
            <v>282.40000000000003</v>
          </cell>
        </row>
        <row r="764">
          <cell r="A764">
            <v>2310</v>
          </cell>
          <cell r="B764" t="str">
            <v>RAPHAEL BERNARDINO MACEDO</v>
          </cell>
          <cell r="C764">
            <v>45299</v>
          </cell>
          <cell r="D764" t="str">
            <v>ENFERMEIRO</v>
          </cell>
          <cell r="E764" t="str">
            <v>10  -  Pós Graduação / Especialização</v>
          </cell>
          <cell r="F764" t="str">
            <v>Masculino</v>
          </cell>
          <cell r="G764" t="str">
            <v>3-UTI ADULTO</v>
          </cell>
          <cell r="H764">
            <v>180</v>
          </cell>
          <cell r="I764">
            <v>36</v>
          </cell>
          <cell r="J764" t="str">
            <v>172-07H00-19H00 (12X36)</v>
          </cell>
          <cell r="K764" t="str">
            <v>DIURNO</v>
          </cell>
          <cell r="L764" t="str">
            <v>Ativo</v>
          </cell>
          <cell r="M764">
            <v>5067.3100000000004</v>
          </cell>
          <cell r="N764">
            <v>564.80000000000007</v>
          </cell>
        </row>
        <row r="765">
          <cell r="A765">
            <v>2312</v>
          </cell>
          <cell r="B765" t="str">
            <v>SOLANGE BORGES DE OLIVEIRA</v>
          </cell>
          <cell r="C765">
            <v>45299</v>
          </cell>
          <cell r="D765" t="str">
            <v>TECNICO DE ENFERMAGEM</v>
          </cell>
          <cell r="E765" t="str">
            <v>7  -  Ensino médio completo</v>
          </cell>
          <cell r="F765" t="str">
            <v>Feminino</v>
          </cell>
          <cell r="G765" t="str">
            <v>36-ENDOSCOPIA</v>
          </cell>
          <cell r="H765">
            <v>180</v>
          </cell>
          <cell r="I765">
            <v>36</v>
          </cell>
          <cell r="J765" t="str">
            <v>172-07H00-19H00 (12X36)</v>
          </cell>
          <cell r="K765" t="str">
            <v>DIURNO</v>
          </cell>
          <cell r="L765" t="str">
            <v>Ativo</v>
          </cell>
          <cell r="M765">
            <v>2772.7</v>
          </cell>
          <cell r="N765">
            <v>282.40000000000003</v>
          </cell>
        </row>
        <row r="766">
          <cell r="A766">
            <v>2313</v>
          </cell>
          <cell r="B766" t="str">
            <v>GONCALO ALEXANDRE CAMPOS EGUES</v>
          </cell>
          <cell r="C766">
            <v>45299</v>
          </cell>
          <cell r="D766" t="str">
            <v>OFICIAL DE MANUTENCAO</v>
          </cell>
          <cell r="E766" t="str">
            <v>7  -  Ensino médio completo</v>
          </cell>
          <cell r="F766" t="str">
            <v>Masculino</v>
          </cell>
          <cell r="G766" t="str">
            <v>32-MANUTENCAO</v>
          </cell>
          <cell r="H766">
            <v>200</v>
          </cell>
          <cell r="I766">
            <v>40</v>
          </cell>
          <cell r="J766" t="str">
            <v>173-08H00-17H00 (SEG-A-SEX)</v>
          </cell>
          <cell r="K766" t="str">
            <v>DIURNO</v>
          </cell>
          <cell r="L766" t="str">
            <v>Ativo</v>
          </cell>
          <cell r="M766">
            <v>2076.6</v>
          </cell>
          <cell r="N766">
            <v>282.40000000000003</v>
          </cell>
        </row>
        <row r="767">
          <cell r="A767">
            <v>2318</v>
          </cell>
          <cell r="B767" t="str">
            <v>FERNANDA STEFANNI DOS SANTOS MATHIAS PEDROSO</v>
          </cell>
          <cell r="C767">
            <v>45306</v>
          </cell>
          <cell r="D767" t="str">
            <v>AUXILIAR ADMINISTRATIVO</v>
          </cell>
          <cell r="E767" t="str">
            <v>7  -  Ensino médio completo</v>
          </cell>
          <cell r="F767" t="str">
            <v>Feminino</v>
          </cell>
          <cell r="G767" t="str">
            <v>26-OUVIDORIA</v>
          </cell>
          <cell r="H767">
            <v>180</v>
          </cell>
          <cell r="I767">
            <v>36</v>
          </cell>
          <cell r="J767" t="str">
            <v>172-07H00-19H00 (12X36)</v>
          </cell>
          <cell r="K767" t="str">
            <v>DIURNO</v>
          </cell>
          <cell r="L767" t="str">
            <v>Ativo</v>
          </cell>
          <cell r="M767">
            <v>1557.45</v>
          </cell>
          <cell r="N767">
            <v>282.40000000000003</v>
          </cell>
        </row>
        <row r="768">
          <cell r="A768">
            <v>2319</v>
          </cell>
          <cell r="B768" t="str">
            <v>GABRIEL LIMA DA SILVA</v>
          </cell>
          <cell r="C768">
            <v>45306</v>
          </cell>
          <cell r="D768" t="str">
            <v>OUVIDOR</v>
          </cell>
          <cell r="E768" t="str">
            <v>9  -  Superior completo</v>
          </cell>
          <cell r="F768" t="str">
            <v>Masculino</v>
          </cell>
          <cell r="G768" t="str">
            <v>26-OUVIDORIA</v>
          </cell>
          <cell r="H768">
            <v>200</v>
          </cell>
          <cell r="I768">
            <v>40</v>
          </cell>
          <cell r="J768" t="str">
            <v>173-08H00-17H00 (SEG-A-SEX)</v>
          </cell>
          <cell r="K768" t="str">
            <v>DIURNO</v>
          </cell>
          <cell r="L768" t="str">
            <v>Ativo</v>
          </cell>
          <cell r="M768">
            <v>3945.54</v>
          </cell>
          <cell r="N768">
            <v>282.40000000000003</v>
          </cell>
        </row>
        <row r="769">
          <cell r="A769">
            <v>2321</v>
          </cell>
          <cell r="B769" t="str">
            <v>LIVIA FERREIRA DA SILVA</v>
          </cell>
          <cell r="C769">
            <v>45306</v>
          </cell>
          <cell r="D769" t="str">
            <v>ASSISTENTE ADMINISTRATIVO</v>
          </cell>
          <cell r="E769" t="str">
            <v>7  -  Ensino médio completo</v>
          </cell>
          <cell r="F769" t="str">
            <v>Feminino</v>
          </cell>
          <cell r="G769" t="str">
            <v>11-NIR</v>
          </cell>
          <cell r="H769">
            <v>200</v>
          </cell>
          <cell r="I769">
            <v>40</v>
          </cell>
          <cell r="J769" t="str">
            <v>177-07H00-16H00 (SEG-A-SEX)</v>
          </cell>
          <cell r="K769" t="str">
            <v>DIURNO</v>
          </cell>
          <cell r="L769" t="str">
            <v>Ativo</v>
          </cell>
          <cell r="M769">
            <v>2076.6</v>
          </cell>
          <cell r="N769">
            <v>282.40000000000003</v>
          </cell>
        </row>
        <row r="770">
          <cell r="A770">
            <v>2323</v>
          </cell>
          <cell r="B770" t="str">
            <v>RENATO BOAVENTURA FERREIRA</v>
          </cell>
          <cell r="C770">
            <v>45306</v>
          </cell>
          <cell r="D770" t="str">
            <v>ASSISTENTE DE SAUDE</v>
          </cell>
          <cell r="E770" t="str">
            <v>9  -  Superior completo</v>
          </cell>
          <cell r="F770" t="str">
            <v>Masculino</v>
          </cell>
          <cell r="G770" t="str">
            <v>23-EQUIPE MULTIDISCIPLINAR</v>
          </cell>
          <cell r="H770">
            <v>150</v>
          </cell>
          <cell r="I770">
            <v>30</v>
          </cell>
          <cell r="J770" t="str">
            <v>175-07H00-13H00 (SEG-A-SEX)</v>
          </cell>
          <cell r="K770" t="str">
            <v>DIURNO</v>
          </cell>
          <cell r="L770" t="str">
            <v>Ativo</v>
          </cell>
          <cell r="M770">
            <v>3025</v>
          </cell>
          <cell r="N770">
            <v>282.40000000000003</v>
          </cell>
        </row>
        <row r="771">
          <cell r="A771">
            <v>2324</v>
          </cell>
          <cell r="B771" t="str">
            <v>TERESA CRISTINA DE JESUS COSTA</v>
          </cell>
          <cell r="C771">
            <v>45306</v>
          </cell>
          <cell r="D771" t="str">
            <v>FONOAUDIOLOGO</v>
          </cell>
          <cell r="E771" t="str">
            <v>9  -  Superior completo</v>
          </cell>
          <cell r="F771" t="str">
            <v>Feminino</v>
          </cell>
          <cell r="G771" t="str">
            <v>7-CLINICA MEDICA - 6 ANDAR</v>
          </cell>
          <cell r="H771">
            <v>150</v>
          </cell>
          <cell r="I771">
            <v>30</v>
          </cell>
          <cell r="J771" t="str">
            <v>179-13H00-19H00 (SEG-A-SEX)</v>
          </cell>
          <cell r="K771" t="str">
            <v>DIURNO</v>
          </cell>
          <cell r="L771" t="str">
            <v>Ativo</v>
          </cell>
          <cell r="M771">
            <v>4672.3500000000004</v>
          </cell>
          <cell r="N771">
            <v>282.40000000000003</v>
          </cell>
        </row>
        <row r="772">
          <cell r="A772">
            <v>2325</v>
          </cell>
          <cell r="B772" t="str">
            <v>ALANA DE OLIVEIRA</v>
          </cell>
          <cell r="C772">
            <v>45306</v>
          </cell>
          <cell r="D772" t="str">
            <v>TECNICO DE ENFERMAGEM</v>
          </cell>
          <cell r="E772" t="str">
            <v>7  -  Ensino médio completo</v>
          </cell>
          <cell r="F772" t="str">
            <v>Feminino</v>
          </cell>
          <cell r="G772" t="str">
            <v>35-UTI ADULTO TERREO</v>
          </cell>
          <cell r="H772">
            <v>180</v>
          </cell>
          <cell r="I772">
            <v>36</v>
          </cell>
          <cell r="J772" t="str">
            <v>172-07H00-19H00 (12X36)</v>
          </cell>
          <cell r="K772" t="str">
            <v>DIURNO</v>
          </cell>
          <cell r="L772" t="str">
            <v>Ativo</v>
          </cell>
          <cell r="M772">
            <v>2772.7</v>
          </cell>
          <cell r="N772">
            <v>564.80000000000007</v>
          </cell>
        </row>
        <row r="773">
          <cell r="A773">
            <v>2326</v>
          </cell>
          <cell r="B773" t="str">
            <v>BRENDA DOS SANTOS MACEDO</v>
          </cell>
          <cell r="C773">
            <v>45306</v>
          </cell>
          <cell r="D773" t="str">
            <v>AUXILIAR ADMINISTRATIVO</v>
          </cell>
          <cell r="E773" t="str">
            <v>7  -  Ensino médio completo</v>
          </cell>
          <cell r="F773" t="str">
            <v>Feminino</v>
          </cell>
          <cell r="G773" t="str">
            <v>26-OUVIDORIA</v>
          </cell>
          <cell r="H773">
            <v>180</v>
          </cell>
          <cell r="I773">
            <v>36</v>
          </cell>
          <cell r="J773" t="str">
            <v>172-07H00-19H00 (12X36)</v>
          </cell>
          <cell r="K773" t="str">
            <v>DIURNO</v>
          </cell>
          <cell r="L773" t="str">
            <v>Ativo</v>
          </cell>
          <cell r="M773">
            <v>1557.45</v>
          </cell>
          <cell r="N773">
            <v>282.40000000000003</v>
          </cell>
        </row>
        <row r="774">
          <cell r="A774">
            <v>2327</v>
          </cell>
          <cell r="B774" t="str">
            <v>THALITA ELLEN OLIVEIRA GOMES DA SILVA</v>
          </cell>
          <cell r="C774">
            <v>45306</v>
          </cell>
          <cell r="D774" t="str">
            <v>ASSISTENTE ADMINISTRATIVO</v>
          </cell>
          <cell r="E774" t="str">
            <v>7  -  Ensino médio completo</v>
          </cell>
          <cell r="F774" t="str">
            <v>Feminino</v>
          </cell>
          <cell r="G774" t="str">
            <v>11-NIR</v>
          </cell>
          <cell r="H774">
            <v>180</v>
          </cell>
          <cell r="I774">
            <v>36</v>
          </cell>
          <cell r="J774" t="str">
            <v>171-19H00-07H00 (12X36)</v>
          </cell>
          <cell r="K774" t="str">
            <v>NOTURNO</v>
          </cell>
          <cell r="L774" t="str">
            <v>Ativo</v>
          </cell>
          <cell r="M774">
            <v>1868.94</v>
          </cell>
          <cell r="N774">
            <v>282.40000000000003</v>
          </cell>
        </row>
        <row r="775">
          <cell r="A775">
            <v>2331</v>
          </cell>
          <cell r="B775" t="str">
            <v>LUCIANE ALBERTA MALAQUIAS DOS SANTOS</v>
          </cell>
          <cell r="C775">
            <v>45306</v>
          </cell>
          <cell r="D775" t="str">
            <v>ASSISTENTE ADMINISTRATIVO</v>
          </cell>
          <cell r="E775" t="str">
            <v>8  -  Superior incompleto</v>
          </cell>
          <cell r="F775" t="str">
            <v>Feminino</v>
          </cell>
          <cell r="G775" t="str">
            <v>11-NIR</v>
          </cell>
          <cell r="H775">
            <v>200</v>
          </cell>
          <cell r="I775">
            <v>40</v>
          </cell>
          <cell r="J775" t="str">
            <v>177-07H00-16H00 (SEG-A-SEX)</v>
          </cell>
          <cell r="K775" t="str">
            <v>DIURNO</v>
          </cell>
          <cell r="L775" t="str">
            <v>Ativo</v>
          </cell>
          <cell r="M775">
            <v>2076.6</v>
          </cell>
          <cell r="N775">
            <v>282.40000000000003</v>
          </cell>
        </row>
        <row r="776">
          <cell r="A776">
            <v>2332</v>
          </cell>
          <cell r="B776" t="str">
            <v>CLAUDIA PEDROZZELLI</v>
          </cell>
          <cell r="C776">
            <v>45313</v>
          </cell>
          <cell r="D776" t="str">
            <v>SUPERVISOR DE ENFERMAGEM</v>
          </cell>
          <cell r="E776" t="str">
            <v>9  -  Superior completo</v>
          </cell>
          <cell r="F776" t="str">
            <v>Feminino</v>
          </cell>
          <cell r="G776" t="str">
            <v>8-CLINICA MEDICA - 5 ANDAR</v>
          </cell>
          <cell r="H776">
            <v>200</v>
          </cell>
          <cell r="I776">
            <v>40</v>
          </cell>
          <cell r="J776" t="str">
            <v>181-10H00-19H00 (SEG-A-SEX)</v>
          </cell>
          <cell r="K776" t="str">
            <v>DIURNO</v>
          </cell>
          <cell r="L776" t="str">
            <v>Ativo</v>
          </cell>
          <cell r="M776">
            <v>9622.9500000000007</v>
          </cell>
          <cell r="N776">
            <v>282.40000000000003</v>
          </cell>
        </row>
        <row r="777">
          <cell r="A777">
            <v>2334</v>
          </cell>
          <cell r="B777" t="str">
            <v>LETICIA RODRIGUES FIRMINO</v>
          </cell>
          <cell r="C777">
            <v>45313</v>
          </cell>
          <cell r="D777" t="str">
            <v>TECNICO DE ENFERMAGEM</v>
          </cell>
          <cell r="E777" t="str">
            <v>7  -  Ensino médio completo</v>
          </cell>
          <cell r="F777" t="str">
            <v>Feminino</v>
          </cell>
          <cell r="G777" t="str">
            <v>10-CME</v>
          </cell>
          <cell r="H777">
            <v>180</v>
          </cell>
          <cell r="I777">
            <v>36</v>
          </cell>
          <cell r="J777" t="str">
            <v>172-07H00-19H00 (12X36)</v>
          </cell>
          <cell r="K777" t="str">
            <v>DIURNO</v>
          </cell>
          <cell r="L777" t="str">
            <v>Ativo</v>
          </cell>
          <cell r="M777">
            <v>2772.7</v>
          </cell>
          <cell r="N777">
            <v>282.40000000000003</v>
          </cell>
        </row>
        <row r="778">
          <cell r="A778">
            <v>2335</v>
          </cell>
          <cell r="B778" t="str">
            <v>BIANCA CONCEICAO DE OLIVEIRA</v>
          </cell>
          <cell r="C778">
            <v>45313</v>
          </cell>
          <cell r="D778" t="str">
            <v>TECNICO DE ENFERMAGEM</v>
          </cell>
          <cell r="E778" t="str">
            <v>7  -  Ensino médio completo</v>
          </cell>
          <cell r="F778" t="str">
            <v>Feminino</v>
          </cell>
          <cell r="G778" t="str">
            <v>34-CLINICA MEDICA - 7 ANDAR</v>
          </cell>
          <cell r="H778">
            <v>180</v>
          </cell>
          <cell r="I778">
            <v>36</v>
          </cell>
          <cell r="J778" t="str">
            <v>172-07H00-19H00 (12X36)</v>
          </cell>
          <cell r="K778" t="str">
            <v>DIURNO</v>
          </cell>
          <cell r="L778" t="str">
            <v>Ativo</v>
          </cell>
          <cell r="M778">
            <v>2772.7</v>
          </cell>
          <cell r="N778">
            <v>282.40000000000003</v>
          </cell>
        </row>
        <row r="779">
          <cell r="A779">
            <v>2336</v>
          </cell>
          <cell r="B779" t="str">
            <v>ANA PAULA LAZARINI DIAS</v>
          </cell>
          <cell r="C779">
            <v>45323</v>
          </cell>
          <cell r="D779" t="str">
            <v>GERENTE DE QUALIDADE II</v>
          </cell>
          <cell r="E779" t="str">
            <v>9  -  Superior completo</v>
          </cell>
          <cell r="F779" t="str">
            <v>Feminino</v>
          </cell>
          <cell r="G779" t="str">
            <v>30-QUALIDADE</v>
          </cell>
          <cell r="H779">
            <v>200</v>
          </cell>
          <cell r="I779">
            <v>40</v>
          </cell>
          <cell r="J779" t="str">
            <v>173-08H00-17H00 (SEG-A-SEX)</v>
          </cell>
          <cell r="K779" t="str">
            <v>DIURNO</v>
          </cell>
          <cell r="L779" t="str">
            <v>Ativo</v>
          </cell>
          <cell r="M779">
            <v>15947.74</v>
          </cell>
          <cell r="N779">
            <v>282.40000000000003</v>
          </cell>
        </row>
        <row r="780">
          <cell r="A780">
            <v>2337</v>
          </cell>
          <cell r="B780" t="str">
            <v>BETANIA MARIA DA SILVA</v>
          </cell>
          <cell r="C780">
            <v>45327</v>
          </cell>
          <cell r="D780" t="str">
            <v>TECNICO DE FARMACIA</v>
          </cell>
          <cell r="E780" t="str">
            <v>7  -  Ensino médio completo</v>
          </cell>
          <cell r="F780" t="str">
            <v>Feminino</v>
          </cell>
          <cell r="G780" t="str">
            <v>4-FARMACIA</v>
          </cell>
          <cell r="H780">
            <v>180</v>
          </cell>
          <cell r="I780">
            <v>36</v>
          </cell>
          <cell r="J780" t="str">
            <v>172-07H00-19H00 (12X36)</v>
          </cell>
          <cell r="K780" t="str">
            <v>DIURNO</v>
          </cell>
          <cell r="L780" t="str">
            <v>Ativo</v>
          </cell>
          <cell r="M780">
            <v>2291.66</v>
          </cell>
          <cell r="N780">
            <v>282.40000000000003</v>
          </cell>
        </row>
        <row r="781">
          <cell r="A781">
            <v>2338</v>
          </cell>
          <cell r="B781" t="str">
            <v>FERNANDO HENRIQUE FERREIRA DE FIGUEIREDO</v>
          </cell>
          <cell r="C781">
            <v>45327</v>
          </cell>
          <cell r="D781" t="str">
            <v>COORDENADOR DE QUALIDADE</v>
          </cell>
          <cell r="E781" t="str">
            <v>10  -  Pós Graduação / Especialização</v>
          </cell>
          <cell r="F781" t="str">
            <v>Masculino</v>
          </cell>
          <cell r="G781" t="str">
            <v>30-QUALIDADE</v>
          </cell>
          <cell r="H781">
            <v>200</v>
          </cell>
          <cell r="I781">
            <v>40</v>
          </cell>
          <cell r="J781" t="str">
            <v>180-09H00-18H00 (SEG-A-SEX)</v>
          </cell>
          <cell r="K781" t="str">
            <v>DIURNO</v>
          </cell>
          <cell r="L781" t="str">
            <v>Ativo</v>
          </cell>
          <cell r="M781">
            <v>11905.3</v>
          </cell>
          <cell r="N781">
            <v>282.40000000000003</v>
          </cell>
        </row>
        <row r="782">
          <cell r="A782">
            <v>2339</v>
          </cell>
          <cell r="B782" t="str">
            <v>FILIPE DOS SANTOS SILVA</v>
          </cell>
          <cell r="C782">
            <v>45327</v>
          </cell>
          <cell r="D782" t="str">
            <v>AUXILIAR DE ALMOXARIFADO</v>
          </cell>
          <cell r="E782" t="str">
            <v>7  -  Ensino médio completo</v>
          </cell>
          <cell r="F782" t="str">
            <v>Masculino</v>
          </cell>
          <cell r="G782" t="str">
            <v>6-ALMOXARIFADO</v>
          </cell>
          <cell r="H782">
            <v>180</v>
          </cell>
          <cell r="I782">
            <v>36</v>
          </cell>
          <cell r="J782" t="str">
            <v>172-07H00-19H00 (12X36)</v>
          </cell>
          <cell r="K782" t="str">
            <v>DIURNO</v>
          </cell>
          <cell r="L782" t="str">
            <v>Ativo</v>
          </cell>
          <cell r="M782">
            <v>1557.45</v>
          </cell>
          <cell r="N782">
            <v>282.40000000000003</v>
          </cell>
        </row>
        <row r="783">
          <cell r="A783">
            <v>2340</v>
          </cell>
          <cell r="B783" t="str">
            <v>KATIA APARECIDA DE SOUZA</v>
          </cell>
          <cell r="C783">
            <v>45327</v>
          </cell>
          <cell r="D783" t="str">
            <v>TECNICO DE FARMACIA</v>
          </cell>
          <cell r="E783" t="str">
            <v>7  -  Ensino médio completo</v>
          </cell>
          <cell r="F783" t="str">
            <v>Feminino</v>
          </cell>
          <cell r="G783" t="str">
            <v>4-FARMACIA</v>
          </cell>
          <cell r="H783">
            <v>180</v>
          </cell>
          <cell r="I783">
            <v>36</v>
          </cell>
          <cell r="J783" t="str">
            <v>172-07H00-19H00 (12X36)</v>
          </cell>
          <cell r="K783" t="str">
            <v>DIURNO</v>
          </cell>
          <cell r="L783" t="str">
            <v>Ativo</v>
          </cell>
          <cell r="M783">
            <v>2291.66</v>
          </cell>
          <cell r="N783">
            <v>282.40000000000003</v>
          </cell>
        </row>
        <row r="784">
          <cell r="A784">
            <v>2341</v>
          </cell>
          <cell r="B784" t="str">
            <v>LUCIANO AFONSO DE FREITAS FILHO</v>
          </cell>
          <cell r="C784">
            <v>45327</v>
          </cell>
          <cell r="D784" t="str">
            <v>AUXILIAR DE ROUPARIA</v>
          </cell>
          <cell r="E784" t="str">
            <v>7  -  Ensino médio completo</v>
          </cell>
          <cell r="F784" t="str">
            <v>Masculino</v>
          </cell>
          <cell r="G784" t="str">
            <v>5-ROUPARIA</v>
          </cell>
          <cell r="H784">
            <v>180</v>
          </cell>
          <cell r="I784">
            <v>36</v>
          </cell>
          <cell r="J784" t="str">
            <v>171-19H00-07H00 (12X36)</v>
          </cell>
          <cell r="K784" t="str">
            <v>NOTURNO</v>
          </cell>
          <cell r="L784" t="str">
            <v>Ativo</v>
          </cell>
          <cell r="M784">
            <v>1719.05</v>
          </cell>
          <cell r="N784">
            <v>564.80000000000007</v>
          </cell>
        </row>
        <row r="785">
          <cell r="A785">
            <v>2342</v>
          </cell>
          <cell r="B785" t="str">
            <v>MEIRE LUZIA RIBEIRO</v>
          </cell>
          <cell r="C785">
            <v>45327</v>
          </cell>
          <cell r="D785" t="str">
            <v>TECNICO DE FARMACIA</v>
          </cell>
          <cell r="E785" t="str">
            <v>7  -  Ensino médio completo</v>
          </cell>
          <cell r="F785" t="str">
            <v>Feminino</v>
          </cell>
          <cell r="G785" t="str">
            <v>4-FARMACIA</v>
          </cell>
          <cell r="H785">
            <v>180</v>
          </cell>
          <cell r="I785">
            <v>36</v>
          </cell>
          <cell r="J785" t="str">
            <v>172-07H00-19H00 (12X36)</v>
          </cell>
          <cell r="K785" t="str">
            <v>DIURNO</v>
          </cell>
          <cell r="L785" t="str">
            <v>Ativo</v>
          </cell>
          <cell r="M785">
            <v>2291.66</v>
          </cell>
          <cell r="N785">
            <v>282.40000000000003</v>
          </cell>
        </row>
        <row r="786">
          <cell r="A786">
            <v>2343</v>
          </cell>
          <cell r="B786" t="str">
            <v>PATRICIA SOARES GOMES</v>
          </cell>
          <cell r="C786">
            <v>45327</v>
          </cell>
          <cell r="D786" t="str">
            <v>FARMACEUTICO</v>
          </cell>
          <cell r="E786" t="str">
            <v>9  -  Superior completo</v>
          </cell>
          <cell r="F786" t="str">
            <v>Feminino</v>
          </cell>
          <cell r="G786" t="str">
            <v>4-FARMACIA</v>
          </cell>
          <cell r="H786">
            <v>200</v>
          </cell>
          <cell r="I786">
            <v>40</v>
          </cell>
          <cell r="J786" t="str">
            <v>173-08H00-17H00 (SEG-A-SEX)</v>
          </cell>
          <cell r="K786" t="str">
            <v>DIURNO</v>
          </cell>
          <cell r="L786" t="str">
            <v>Ativo</v>
          </cell>
          <cell r="M786">
            <v>6216.77</v>
          </cell>
          <cell r="N786">
            <v>282.40000000000003</v>
          </cell>
        </row>
        <row r="787">
          <cell r="A787">
            <v>2344</v>
          </cell>
          <cell r="B787" t="str">
            <v>ROBERTA RODRIGUES FERREIRA</v>
          </cell>
          <cell r="C787">
            <v>45327</v>
          </cell>
          <cell r="D787" t="str">
            <v>TECNICO DE FARMACIA</v>
          </cell>
          <cell r="E787" t="str">
            <v>7  -  Ensino médio completo</v>
          </cell>
          <cell r="F787" t="str">
            <v>Feminino</v>
          </cell>
          <cell r="G787" t="str">
            <v>4-FARMACIA</v>
          </cell>
          <cell r="H787">
            <v>180</v>
          </cell>
          <cell r="I787">
            <v>36</v>
          </cell>
          <cell r="J787" t="str">
            <v>171-19H00-07H00 (12X36)</v>
          </cell>
          <cell r="K787" t="str">
            <v>NOTURNO</v>
          </cell>
          <cell r="L787" t="str">
            <v>Ativo</v>
          </cell>
          <cell r="M787">
            <v>2291.66</v>
          </cell>
          <cell r="N787">
            <v>282.40000000000003</v>
          </cell>
        </row>
        <row r="788">
          <cell r="A788">
            <v>2345</v>
          </cell>
          <cell r="B788" t="str">
            <v>RODRIGO SERPA MIRANDA</v>
          </cell>
          <cell r="C788">
            <v>45327</v>
          </cell>
          <cell r="D788" t="str">
            <v>TECNICO DE FARMACIA</v>
          </cell>
          <cell r="E788" t="str">
            <v>7  -  Ensino médio completo</v>
          </cell>
          <cell r="F788" t="str">
            <v>Masculino</v>
          </cell>
          <cell r="G788" t="str">
            <v>4-FARMACIA</v>
          </cell>
          <cell r="H788">
            <v>180</v>
          </cell>
          <cell r="I788">
            <v>36</v>
          </cell>
          <cell r="J788" t="str">
            <v>171-19H00-07H00 (12X36)</v>
          </cell>
          <cell r="K788" t="str">
            <v>NOTURNO</v>
          </cell>
          <cell r="L788" t="str">
            <v>Ativo</v>
          </cell>
          <cell r="M788">
            <v>2291.66</v>
          </cell>
          <cell r="N788">
            <v>282.40000000000003</v>
          </cell>
        </row>
        <row r="789">
          <cell r="A789">
            <v>2346</v>
          </cell>
          <cell r="B789" t="str">
            <v>BEATRIZ FELIX DA SILVA</v>
          </cell>
          <cell r="C789">
            <v>45327</v>
          </cell>
          <cell r="D789" t="str">
            <v>TECNICO DE ENFERMAGEM</v>
          </cell>
          <cell r="E789" t="str">
            <v>7  -  Ensino médio completo</v>
          </cell>
          <cell r="F789" t="str">
            <v>Feminino</v>
          </cell>
          <cell r="G789" t="str">
            <v>10-CME</v>
          </cell>
          <cell r="H789">
            <v>180</v>
          </cell>
          <cell r="I789">
            <v>36</v>
          </cell>
          <cell r="J789" t="str">
            <v>172-07H00-19H00 (12X36)</v>
          </cell>
          <cell r="K789" t="str">
            <v>DIURNO</v>
          </cell>
          <cell r="L789" t="str">
            <v>Ativo</v>
          </cell>
          <cell r="M789">
            <v>2772.7</v>
          </cell>
          <cell r="N789">
            <v>282.40000000000003</v>
          </cell>
        </row>
        <row r="790">
          <cell r="A790">
            <v>2348</v>
          </cell>
          <cell r="B790" t="str">
            <v>ELIAS CALEBE OLIVEIRA DA SILVA</v>
          </cell>
          <cell r="C790">
            <v>45327</v>
          </cell>
          <cell r="D790" t="str">
            <v>AUXILIAR DE ROUPARIA</v>
          </cell>
          <cell r="E790" t="str">
            <v>7  -  Ensino médio completo</v>
          </cell>
          <cell r="F790" t="str">
            <v>Masculino</v>
          </cell>
          <cell r="G790" t="str">
            <v>5-ROUPARIA</v>
          </cell>
          <cell r="H790">
            <v>180</v>
          </cell>
          <cell r="I790">
            <v>36</v>
          </cell>
          <cell r="J790" t="str">
            <v>172-07H00-19H00 (12X36)</v>
          </cell>
          <cell r="K790" t="str">
            <v>DIURNO</v>
          </cell>
          <cell r="L790" t="str">
            <v>Ativo</v>
          </cell>
          <cell r="M790">
            <v>1719.05</v>
          </cell>
          <cell r="N790">
            <v>564.80000000000007</v>
          </cell>
        </row>
        <row r="791">
          <cell r="A791">
            <v>2349</v>
          </cell>
          <cell r="B791" t="str">
            <v>FAGNER VICENTE ALVES DA SILVA</v>
          </cell>
          <cell r="C791">
            <v>45327</v>
          </cell>
          <cell r="D791" t="str">
            <v>SUPERVISOR DE SUPRIMENTOS</v>
          </cell>
          <cell r="E791" t="str">
            <v>9  -  Superior completo</v>
          </cell>
          <cell r="F791" t="str">
            <v>Masculino</v>
          </cell>
          <cell r="G791" t="str">
            <v>6-ALMOXARIFADO</v>
          </cell>
          <cell r="H791">
            <v>200</v>
          </cell>
          <cell r="I791">
            <v>40</v>
          </cell>
          <cell r="J791" t="str">
            <v>180-09H00-18H00 (SEG-A-SEX)</v>
          </cell>
          <cell r="K791" t="str">
            <v>DIURNO</v>
          </cell>
          <cell r="L791" t="str">
            <v>Ativo</v>
          </cell>
          <cell r="M791">
            <v>4037.83</v>
          </cell>
          <cell r="N791">
            <v>282.40000000000003</v>
          </cell>
        </row>
        <row r="792">
          <cell r="A792">
            <v>2351</v>
          </cell>
          <cell r="B792" t="str">
            <v>MAIANE ARAUJO CORREA</v>
          </cell>
          <cell r="C792">
            <v>45327</v>
          </cell>
          <cell r="D792" t="str">
            <v>GERENTE ADMINISTRATIVO</v>
          </cell>
          <cell r="E792" t="str">
            <v>9  -  Superior completo</v>
          </cell>
          <cell r="F792" t="str">
            <v>Feminino</v>
          </cell>
          <cell r="G792" t="str">
            <v>14-ADMINISTRACAO - 1 ANDAR</v>
          </cell>
          <cell r="H792">
            <v>200</v>
          </cell>
          <cell r="I792">
            <v>40</v>
          </cell>
          <cell r="J792" t="str">
            <v>173-08H00-17H00 (SEG-A-SEX)</v>
          </cell>
          <cell r="K792" t="str">
            <v>DIURNO</v>
          </cell>
          <cell r="L792" t="str">
            <v>Ativo</v>
          </cell>
          <cell r="M792">
            <v>13807.56</v>
          </cell>
          <cell r="N792">
            <v>282.40000000000003</v>
          </cell>
        </row>
        <row r="793">
          <cell r="A793">
            <v>2352</v>
          </cell>
          <cell r="B793" t="str">
            <v>NATHAN SOUZA DA SILVA</v>
          </cell>
          <cell r="C793">
            <v>45327</v>
          </cell>
          <cell r="D793" t="str">
            <v>TECNICO DE ENFERMAGEM</v>
          </cell>
          <cell r="E793" t="str">
            <v>7  -  Ensino médio completo</v>
          </cell>
          <cell r="F793" t="str">
            <v>Masculino</v>
          </cell>
          <cell r="G793" t="str">
            <v>8-CLINICA MEDICA - 5 ANDAR</v>
          </cell>
          <cell r="H793">
            <v>180</v>
          </cell>
          <cell r="I793">
            <v>36</v>
          </cell>
          <cell r="J793" t="str">
            <v>172-07H00-19H00 (12X36)</v>
          </cell>
          <cell r="K793" t="str">
            <v>DIURNO</v>
          </cell>
          <cell r="L793" t="str">
            <v>Ativo</v>
          </cell>
          <cell r="M793">
            <v>2772.7</v>
          </cell>
          <cell r="N793">
            <v>282.40000000000003</v>
          </cell>
        </row>
        <row r="794">
          <cell r="A794">
            <v>2353</v>
          </cell>
          <cell r="B794" t="str">
            <v>SHEILA RODRIGUES</v>
          </cell>
          <cell r="C794">
            <v>45327</v>
          </cell>
          <cell r="D794" t="str">
            <v>NUTRICIONISTA</v>
          </cell>
          <cell r="E794" t="str">
            <v>10  -  Pós Graduação / Especialização</v>
          </cell>
          <cell r="F794" t="str">
            <v>Feminino</v>
          </cell>
          <cell r="G794" t="str">
            <v>24-NUTRICAO</v>
          </cell>
          <cell r="H794">
            <v>200</v>
          </cell>
          <cell r="I794">
            <v>40</v>
          </cell>
          <cell r="J794" t="str">
            <v>173-08H00-17H00 (SEG-A-SEX)</v>
          </cell>
          <cell r="K794" t="str">
            <v>DIURNO</v>
          </cell>
          <cell r="L794" t="str">
            <v>Ativo</v>
          </cell>
          <cell r="M794">
            <v>5446.73</v>
          </cell>
          <cell r="N794">
            <v>282.40000000000003</v>
          </cell>
        </row>
        <row r="795">
          <cell r="A795">
            <v>2354</v>
          </cell>
          <cell r="B795" t="str">
            <v>VERONICA JESUS SOUZA DE ARAUJO</v>
          </cell>
          <cell r="C795">
            <v>45327</v>
          </cell>
          <cell r="D795" t="str">
            <v>TECNICO DE ENFERMAGEM</v>
          </cell>
          <cell r="E795" t="str">
            <v>7  -  Ensino médio completo</v>
          </cell>
          <cell r="F795" t="str">
            <v>Feminino</v>
          </cell>
          <cell r="G795" t="str">
            <v>7-CLINICA MEDICA - 6 ANDAR</v>
          </cell>
          <cell r="H795">
            <v>180</v>
          </cell>
          <cell r="I795">
            <v>36</v>
          </cell>
          <cell r="J795" t="str">
            <v>172-07H00-19H00 (12X36)</v>
          </cell>
          <cell r="K795" t="str">
            <v>DIURNO</v>
          </cell>
          <cell r="L795" t="str">
            <v>Ativo</v>
          </cell>
          <cell r="M795">
            <v>2772.7</v>
          </cell>
          <cell r="N795">
            <v>282.40000000000003</v>
          </cell>
        </row>
        <row r="796">
          <cell r="A796">
            <v>2356</v>
          </cell>
          <cell r="B796" t="str">
            <v>ALESSANDRA THOMAZ ANDRADE</v>
          </cell>
          <cell r="C796">
            <v>45327</v>
          </cell>
          <cell r="D796" t="str">
            <v>ENFERMEIRO</v>
          </cell>
          <cell r="E796" t="str">
            <v>9  -  Superior completo</v>
          </cell>
          <cell r="F796" t="str">
            <v>Feminino</v>
          </cell>
          <cell r="G796" t="str">
            <v>13-SADT</v>
          </cell>
          <cell r="H796">
            <v>180</v>
          </cell>
          <cell r="I796">
            <v>36</v>
          </cell>
          <cell r="J796" t="str">
            <v>172-07H00-19H00 (12X36)</v>
          </cell>
          <cell r="K796" t="str">
            <v>DIURNO</v>
          </cell>
          <cell r="L796" t="str">
            <v>Ativo</v>
          </cell>
          <cell r="M796">
            <v>5067.3100000000004</v>
          </cell>
          <cell r="N796">
            <v>282.40000000000003</v>
          </cell>
        </row>
        <row r="797">
          <cell r="A797">
            <v>2357</v>
          </cell>
          <cell r="B797" t="str">
            <v>AMANDA FERNANDES FERRARI</v>
          </cell>
          <cell r="C797">
            <v>45327</v>
          </cell>
          <cell r="D797" t="str">
            <v>TECNICO DE ENFERMAGEM</v>
          </cell>
          <cell r="E797" t="str">
            <v>7  -  Ensino médio completo</v>
          </cell>
          <cell r="F797" t="str">
            <v>Feminino</v>
          </cell>
          <cell r="G797" t="str">
            <v>12-PRONTO SOCORRO</v>
          </cell>
          <cell r="H797">
            <v>180</v>
          </cell>
          <cell r="I797">
            <v>36</v>
          </cell>
          <cell r="J797" t="str">
            <v>171-19H00-07H00 (12X36)</v>
          </cell>
          <cell r="K797" t="str">
            <v>NOTURNO</v>
          </cell>
          <cell r="L797" t="str">
            <v>Ativo</v>
          </cell>
          <cell r="M797">
            <v>2772.7</v>
          </cell>
          <cell r="N797">
            <v>282.40000000000003</v>
          </cell>
        </row>
        <row r="798">
          <cell r="A798">
            <v>2358</v>
          </cell>
          <cell r="B798" t="str">
            <v>DAYANE TAINA CINTRA DA SILVA</v>
          </cell>
          <cell r="C798">
            <v>45327</v>
          </cell>
          <cell r="D798" t="str">
            <v>TECNICO DE ENFERMAGEM TRABALHO</v>
          </cell>
          <cell r="E798" t="str">
            <v>7  -  Ensino médio completo</v>
          </cell>
          <cell r="F798" t="str">
            <v>Feminino</v>
          </cell>
          <cell r="G798" t="str">
            <v>27-SESMT</v>
          </cell>
          <cell r="H798">
            <v>200</v>
          </cell>
          <cell r="I798">
            <v>40</v>
          </cell>
          <cell r="J798" t="str">
            <v>177-07H00-16H00 (SEG-A-SEX)</v>
          </cell>
          <cell r="K798" t="str">
            <v>DIURNO</v>
          </cell>
          <cell r="L798" t="str">
            <v>Ativo</v>
          </cell>
          <cell r="M798">
            <v>3080.77</v>
          </cell>
          <cell r="N798">
            <v>282.40000000000003</v>
          </cell>
        </row>
        <row r="799">
          <cell r="A799">
            <v>2359</v>
          </cell>
          <cell r="B799" t="str">
            <v>DEBORA REGINA DOS SANTOS SOUZA</v>
          </cell>
          <cell r="C799">
            <v>45327</v>
          </cell>
          <cell r="D799" t="str">
            <v>TECNICO DE ENFERMAGEM</v>
          </cell>
          <cell r="E799" t="str">
            <v>7  -  Ensino médio completo</v>
          </cell>
          <cell r="F799" t="str">
            <v>Feminino</v>
          </cell>
          <cell r="G799" t="str">
            <v>8-CLINICA MEDICA - 5 ANDAR</v>
          </cell>
          <cell r="H799">
            <v>180</v>
          </cell>
          <cell r="I799">
            <v>36</v>
          </cell>
          <cell r="J799" t="str">
            <v>171-19H00-07H00 (12X36)</v>
          </cell>
          <cell r="K799" t="str">
            <v>NOTURNO</v>
          </cell>
          <cell r="L799" t="str">
            <v>Ativo</v>
          </cell>
          <cell r="M799">
            <v>2772.7</v>
          </cell>
          <cell r="N799">
            <v>282.40000000000003</v>
          </cell>
        </row>
        <row r="800">
          <cell r="A800">
            <v>2360</v>
          </cell>
          <cell r="B800" t="str">
            <v>MARIA BEATRIZ DE OLIVEIRA</v>
          </cell>
          <cell r="C800">
            <v>45327</v>
          </cell>
          <cell r="D800" t="str">
            <v>TECNICO DE GESSO</v>
          </cell>
          <cell r="E800" t="str">
            <v>7  -  Ensino médio completo</v>
          </cell>
          <cell r="F800" t="str">
            <v>Feminino</v>
          </cell>
          <cell r="G800" t="str">
            <v>12-PRONTO SOCORRO</v>
          </cell>
          <cell r="H800">
            <v>180</v>
          </cell>
          <cell r="I800">
            <v>36</v>
          </cell>
          <cell r="J800" t="str">
            <v>172-07H00-19H00 (12X36)</v>
          </cell>
          <cell r="K800" t="str">
            <v>DIURNO</v>
          </cell>
          <cell r="L800" t="str">
            <v>Ativo</v>
          </cell>
          <cell r="M800">
            <v>1868.94</v>
          </cell>
          <cell r="N800">
            <v>282.40000000000003</v>
          </cell>
        </row>
        <row r="801">
          <cell r="A801">
            <v>2361</v>
          </cell>
          <cell r="B801" t="str">
            <v>SIMONE AUGUSTA DURAES CASTILHO</v>
          </cell>
          <cell r="C801">
            <v>45327</v>
          </cell>
          <cell r="D801" t="str">
            <v>TECNICO DE ENFERMAGEM</v>
          </cell>
          <cell r="E801" t="str">
            <v>7  -  Ensino médio completo</v>
          </cell>
          <cell r="F801" t="str">
            <v>Feminino</v>
          </cell>
          <cell r="G801" t="str">
            <v>13-SADT</v>
          </cell>
          <cell r="H801">
            <v>180</v>
          </cell>
          <cell r="I801">
            <v>36</v>
          </cell>
          <cell r="J801" t="str">
            <v>172-07H00-19H00 (12X36)</v>
          </cell>
          <cell r="K801" t="str">
            <v>DIURNO</v>
          </cell>
          <cell r="L801" t="str">
            <v>Ativo</v>
          </cell>
          <cell r="M801">
            <v>2772.7</v>
          </cell>
          <cell r="N801">
            <v>282.40000000000003</v>
          </cell>
        </row>
        <row r="802">
          <cell r="A802">
            <v>2362</v>
          </cell>
          <cell r="B802" t="str">
            <v>VICTORIA VAZQUEZ MAMEDE DINIZ</v>
          </cell>
          <cell r="C802">
            <v>45327</v>
          </cell>
          <cell r="D802" t="str">
            <v>ENFERMEIRO AUDITOR</v>
          </cell>
          <cell r="E802" t="str">
            <v>10  -  Pós Graduação / Especialização</v>
          </cell>
          <cell r="F802" t="str">
            <v>Feminino</v>
          </cell>
          <cell r="G802" t="str">
            <v>22-FATURAMENTO</v>
          </cell>
          <cell r="H802">
            <v>200</v>
          </cell>
          <cell r="I802">
            <v>40</v>
          </cell>
          <cell r="J802" t="str">
            <v>173-08H00-17H00 (SEG-A-SEX)</v>
          </cell>
          <cell r="K802" t="str">
            <v>DIURNO</v>
          </cell>
          <cell r="L802" t="str">
            <v>Ativo</v>
          </cell>
          <cell r="M802">
            <v>5630.34</v>
          </cell>
          <cell r="N802">
            <v>282.40000000000003</v>
          </cell>
        </row>
        <row r="803">
          <cell r="A803">
            <v>2363</v>
          </cell>
          <cell r="B803" t="str">
            <v>ALINE GARCIA NUNES</v>
          </cell>
          <cell r="C803">
            <v>45327</v>
          </cell>
          <cell r="D803" t="str">
            <v>TECNICO DE ENFERMAGEM</v>
          </cell>
          <cell r="E803" t="str">
            <v>7  -  Ensino médio completo</v>
          </cell>
          <cell r="F803" t="str">
            <v>Feminino</v>
          </cell>
          <cell r="G803" t="str">
            <v>12-PRONTO SOCORRO</v>
          </cell>
          <cell r="H803">
            <v>180</v>
          </cell>
          <cell r="I803">
            <v>36</v>
          </cell>
          <cell r="J803" t="str">
            <v>171-19H00-07H00 (12X36)</v>
          </cell>
          <cell r="K803" t="str">
            <v>NOTURNO</v>
          </cell>
          <cell r="L803" t="str">
            <v>Ativo</v>
          </cell>
          <cell r="M803">
            <v>2772.7</v>
          </cell>
          <cell r="N803">
            <v>282.40000000000003</v>
          </cell>
        </row>
        <row r="804">
          <cell r="A804">
            <v>2365</v>
          </cell>
          <cell r="B804" t="str">
            <v>ANA PAULA SEOANE DE ANDRADE</v>
          </cell>
          <cell r="C804">
            <v>45327</v>
          </cell>
          <cell r="D804" t="str">
            <v>ASSISTENTE EXECUTIVO</v>
          </cell>
          <cell r="E804" t="str">
            <v>9  -  Superior completo</v>
          </cell>
          <cell r="F804" t="str">
            <v>Feminino</v>
          </cell>
          <cell r="G804" t="str">
            <v>14-ADMINISTRACAO - 1 ANDAR</v>
          </cell>
          <cell r="H804">
            <v>200</v>
          </cell>
          <cell r="I804">
            <v>40</v>
          </cell>
          <cell r="J804" t="str">
            <v>173-08H00-17H00 (SEG-A-SEX)</v>
          </cell>
          <cell r="K804" t="str">
            <v>DIURNO</v>
          </cell>
          <cell r="L804" t="str">
            <v>Ativo</v>
          </cell>
          <cell r="M804">
            <v>4167.6400000000003</v>
          </cell>
          <cell r="N804">
            <v>282.40000000000003</v>
          </cell>
        </row>
        <row r="805">
          <cell r="A805">
            <v>2366</v>
          </cell>
          <cell r="B805" t="str">
            <v>ELISANGELA DE ARAUJO EVANGELISTA</v>
          </cell>
          <cell r="C805">
            <v>45327</v>
          </cell>
          <cell r="D805" t="str">
            <v>TECNICO DE ENFERMAGEM</v>
          </cell>
          <cell r="E805" t="str">
            <v>7  -  Ensino médio completo</v>
          </cell>
          <cell r="F805" t="str">
            <v>Feminino</v>
          </cell>
          <cell r="G805" t="str">
            <v>8-CLINICA MEDICA - 5 ANDAR</v>
          </cell>
          <cell r="H805">
            <v>180</v>
          </cell>
          <cell r="I805">
            <v>36</v>
          </cell>
          <cell r="J805" t="str">
            <v>172-07H00-19H00 (12X36)</v>
          </cell>
          <cell r="K805" t="str">
            <v>DIURNO</v>
          </cell>
          <cell r="L805" t="str">
            <v>Ativo</v>
          </cell>
          <cell r="M805">
            <v>2772.7</v>
          </cell>
          <cell r="N805">
            <v>282.40000000000003</v>
          </cell>
        </row>
        <row r="806">
          <cell r="A806">
            <v>2367</v>
          </cell>
          <cell r="B806" t="str">
            <v>GABRIELLY VITORIA BARBOSA RESSATI</v>
          </cell>
          <cell r="C806">
            <v>45327</v>
          </cell>
          <cell r="D806" t="str">
            <v>TECNICO DE ENFERMAGEM</v>
          </cell>
          <cell r="E806" t="str">
            <v>7  -  Ensino médio completo</v>
          </cell>
          <cell r="F806" t="str">
            <v>Feminino</v>
          </cell>
          <cell r="G806" t="str">
            <v>7-CLINICA MEDICA - 6 ANDAR</v>
          </cell>
          <cell r="H806">
            <v>180</v>
          </cell>
          <cell r="I806">
            <v>36</v>
          </cell>
          <cell r="J806" t="str">
            <v>172-07H00-19H00 (12X36)</v>
          </cell>
          <cell r="K806" t="str">
            <v>DIURNO</v>
          </cell>
          <cell r="L806" t="str">
            <v>Ativo</v>
          </cell>
          <cell r="M806">
            <v>2772.7</v>
          </cell>
          <cell r="N806">
            <v>282.40000000000003</v>
          </cell>
        </row>
        <row r="807">
          <cell r="A807">
            <v>2368</v>
          </cell>
          <cell r="B807" t="str">
            <v>IZABELLY VICTORIA DA CRUZ CHAGAS</v>
          </cell>
          <cell r="C807">
            <v>45327</v>
          </cell>
          <cell r="D807" t="str">
            <v>AUXILIAR DE NUTRICAO</v>
          </cell>
          <cell r="E807" t="str">
            <v>7  -  Ensino médio completo</v>
          </cell>
          <cell r="F807" t="str">
            <v>Feminino</v>
          </cell>
          <cell r="G807" t="str">
            <v>24-NUTRICAO</v>
          </cell>
          <cell r="H807">
            <v>200</v>
          </cell>
          <cell r="I807">
            <v>40</v>
          </cell>
          <cell r="J807" t="str">
            <v>173-08H00-17H00 (SEG-A-SEX)</v>
          </cell>
          <cell r="K807" t="str">
            <v>DIURNO</v>
          </cell>
          <cell r="L807" t="str">
            <v>Ativo</v>
          </cell>
          <cell r="M807">
            <v>1730.49</v>
          </cell>
          <cell r="N807">
            <v>282.40000000000003</v>
          </cell>
        </row>
        <row r="808">
          <cell r="A808">
            <v>2370</v>
          </cell>
          <cell r="B808" t="str">
            <v>PATRICIA LEITE DE OLIVEIRA SAMPAIO</v>
          </cell>
          <cell r="C808">
            <v>45327</v>
          </cell>
          <cell r="D808" t="str">
            <v>ENFERMEIRO</v>
          </cell>
          <cell r="E808" t="str">
            <v>9  -  Superior completo</v>
          </cell>
          <cell r="F808" t="str">
            <v>Feminino</v>
          </cell>
          <cell r="G808" t="str">
            <v>8-CLINICA MEDICA - 5 ANDAR</v>
          </cell>
          <cell r="H808">
            <v>180</v>
          </cell>
          <cell r="I808">
            <v>36</v>
          </cell>
          <cell r="J808" t="str">
            <v>172-07H00-19H00 (12X36)</v>
          </cell>
          <cell r="K808" t="str">
            <v>DIURNO</v>
          </cell>
          <cell r="L808" t="str">
            <v>Ativo</v>
          </cell>
          <cell r="M808">
            <v>5067.3100000000004</v>
          </cell>
          <cell r="N808">
            <v>282.40000000000003</v>
          </cell>
        </row>
        <row r="809">
          <cell r="A809">
            <v>2371</v>
          </cell>
          <cell r="B809" t="str">
            <v>RAFAELA LOPES DE COUTO</v>
          </cell>
          <cell r="C809">
            <v>45327</v>
          </cell>
          <cell r="D809" t="str">
            <v>TECNICO DE ENFERMAGEM</v>
          </cell>
          <cell r="E809" t="str">
            <v>7  -  Ensino médio completo</v>
          </cell>
          <cell r="F809" t="str">
            <v>Feminino</v>
          </cell>
          <cell r="G809" t="str">
            <v>7-CLINICA MEDICA - 6 ANDAR</v>
          </cell>
          <cell r="H809">
            <v>180</v>
          </cell>
          <cell r="I809">
            <v>36</v>
          </cell>
          <cell r="J809" t="str">
            <v>172-07H00-19H00 (12X36)</v>
          </cell>
          <cell r="K809" t="str">
            <v>DIURNO</v>
          </cell>
          <cell r="L809" t="str">
            <v>Ativo</v>
          </cell>
          <cell r="M809">
            <v>2772.7</v>
          </cell>
          <cell r="N809">
            <v>282.40000000000003</v>
          </cell>
        </row>
        <row r="810">
          <cell r="A810">
            <v>2372</v>
          </cell>
          <cell r="B810" t="str">
            <v>KAREN VIEIRA</v>
          </cell>
          <cell r="C810">
            <v>45323</v>
          </cell>
          <cell r="D810" t="str">
            <v>COORDENADOR DE COMPRAS</v>
          </cell>
          <cell r="E810" t="str">
            <v>9  -  Superior completo</v>
          </cell>
          <cell r="F810" t="str">
            <v>Feminino</v>
          </cell>
          <cell r="G810" t="str">
            <v>14-ADMINISTRACAO - 1 ANDAR</v>
          </cell>
          <cell r="H810">
            <v>200</v>
          </cell>
          <cell r="I810">
            <v>40</v>
          </cell>
          <cell r="J810" t="str">
            <v>173-08H00-17H00 (SEG-A-SEX)</v>
          </cell>
          <cell r="K810" t="str">
            <v>DIURNO</v>
          </cell>
          <cell r="L810" t="str">
            <v>Ativo</v>
          </cell>
          <cell r="M810">
            <v>8577.83</v>
          </cell>
          <cell r="N810">
            <v>0</v>
          </cell>
        </row>
        <row r="811">
          <cell r="A811">
            <v>2373</v>
          </cell>
          <cell r="B811" t="str">
            <v>JOSIANE CORREA DE OLIVEIRA</v>
          </cell>
          <cell r="C811">
            <v>45338</v>
          </cell>
          <cell r="D811" t="str">
            <v>ANALISTA PRESTACAO DE CONTAS</v>
          </cell>
          <cell r="E811" t="str">
            <v>10  -  Pós Graduação / Especialização</v>
          </cell>
          <cell r="F811" t="str">
            <v>Feminino</v>
          </cell>
          <cell r="G811" t="str">
            <v>14-ADMINISTRACAO - 1 ANDAR</v>
          </cell>
          <cell r="H811">
            <v>200</v>
          </cell>
          <cell r="I811">
            <v>40</v>
          </cell>
          <cell r="J811" t="str">
            <v>173-08H00-17H00 (SEG-A-SEX)</v>
          </cell>
          <cell r="K811" t="str">
            <v>DIURNO</v>
          </cell>
          <cell r="L811" t="str">
            <v>Ativo</v>
          </cell>
          <cell r="M811">
            <v>4153.2</v>
          </cell>
          <cell r="N811">
            <v>0</v>
          </cell>
        </row>
        <row r="812">
          <cell r="A812">
            <v>2374</v>
          </cell>
          <cell r="B812" t="str">
            <v>GRAZIELLE ALMEIDA RODRIGUES DOS SANTOS</v>
          </cell>
          <cell r="C812">
            <v>45338</v>
          </cell>
          <cell r="D812" t="str">
            <v>ANALISTA DE TESOURARIA</v>
          </cell>
          <cell r="E812" t="str">
            <v>9  -  Superior completo</v>
          </cell>
          <cell r="F812" t="str">
            <v>Feminino</v>
          </cell>
          <cell r="G812" t="str">
            <v>14-ADMINISTRACAO - 1 ANDAR</v>
          </cell>
          <cell r="H812">
            <v>200</v>
          </cell>
          <cell r="I812">
            <v>40</v>
          </cell>
          <cell r="J812" t="str">
            <v>173-08H00-17H00 (SEG-A-SEX)</v>
          </cell>
          <cell r="K812" t="str">
            <v>DIURNO</v>
          </cell>
          <cell r="L812" t="str">
            <v>Ativo</v>
          </cell>
          <cell r="M812">
            <v>3696.73</v>
          </cell>
          <cell r="N812">
            <v>0</v>
          </cell>
        </row>
        <row r="813">
          <cell r="A813">
            <v>2375</v>
          </cell>
          <cell r="B813" t="str">
            <v>CAMILA SOUZA DA SILVA</v>
          </cell>
          <cell r="C813">
            <v>45338</v>
          </cell>
          <cell r="D813" t="str">
            <v>COMPRADOR</v>
          </cell>
          <cell r="E813" t="str">
            <v>9  -  Superior completo</v>
          </cell>
          <cell r="F813" t="str">
            <v>Feminino</v>
          </cell>
          <cell r="G813" t="str">
            <v>14-ADMINISTRACAO - 1 ANDAR</v>
          </cell>
          <cell r="H813">
            <v>200</v>
          </cell>
          <cell r="I813">
            <v>40</v>
          </cell>
          <cell r="J813" t="str">
            <v>173-08H00-17H00 (SEG-A-SEX)</v>
          </cell>
          <cell r="K813" t="str">
            <v>DIURNO</v>
          </cell>
          <cell r="L813" t="str">
            <v>Ativo</v>
          </cell>
          <cell r="M813">
            <v>5000</v>
          </cell>
          <cell r="N813">
            <v>0</v>
          </cell>
        </row>
        <row r="814">
          <cell r="A814">
            <v>2376</v>
          </cell>
          <cell r="B814" t="str">
            <v>ALINE SODRE MILITAO</v>
          </cell>
          <cell r="C814">
            <v>45337</v>
          </cell>
          <cell r="D814" t="str">
            <v>TECNICO DE ENFERMAGEM</v>
          </cell>
          <cell r="E814" t="str">
            <v>7  -  Ensino médio completo</v>
          </cell>
          <cell r="F814" t="str">
            <v>Feminino</v>
          </cell>
          <cell r="G814" t="str">
            <v>7-CLINICA MEDICA - 6 ANDAR</v>
          </cell>
          <cell r="H814">
            <v>180</v>
          </cell>
          <cell r="I814">
            <v>36</v>
          </cell>
          <cell r="J814" t="str">
            <v>171-19H00-07H00 (12X36)</v>
          </cell>
          <cell r="K814" t="str">
            <v>NOTURNO</v>
          </cell>
          <cell r="L814" t="str">
            <v>Ativo</v>
          </cell>
          <cell r="M814">
            <v>2772.7</v>
          </cell>
          <cell r="N814">
            <v>282.40000000000003</v>
          </cell>
        </row>
        <row r="815">
          <cell r="A815">
            <v>2377</v>
          </cell>
          <cell r="B815" t="str">
            <v>ARIENE DOS SANTOS FURIATTI</v>
          </cell>
          <cell r="C815">
            <v>45337</v>
          </cell>
          <cell r="D815" t="str">
            <v>ENFERMEIRO</v>
          </cell>
          <cell r="E815" t="str">
            <v>9  -  Superior completo</v>
          </cell>
          <cell r="F815" t="str">
            <v>Feminino</v>
          </cell>
          <cell r="G815" t="str">
            <v>35-UTI ADULTO TERREO</v>
          </cell>
          <cell r="H815">
            <v>180</v>
          </cell>
          <cell r="I815">
            <v>36</v>
          </cell>
          <cell r="J815" t="str">
            <v>171-19H00-07H00 (12X36)</v>
          </cell>
          <cell r="K815" t="str">
            <v>NOTURNO</v>
          </cell>
          <cell r="L815" t="str">
            <v>Ativo</v>
          </cell>
          <cell r="M815">
            <v>5067.3100000000004</v>
          </cell>
          <cell r="N815">
            <v>564.80000000000007</v>
          </cell>
        </row>
        <row r="816">
          <cell r="A816">
            <v>2380</v>
          </cell>
          <cell r="B816" t="str">
            <v>FERNANDA ANACLETO DALBEM</v>
          </cell>
          <cell r="C816">
            <v>45337</v>
          </cell>
          <cell r="D816" t="str">
            <v>TECNICO DE ENFERMAGEM</v>
          </cell>
          <cell r="E816" t="str">
            <v>7  -  Ensino médio completo</v>
          </cell>
          <cell r="F816" t="str">
            <v>Feminino</v>
          </cell>
          <cell r="G816" t="str">
            <v>34-CLINICA MEDICA - 7 ANDAR</v>
          </cell>
          <cell r="H816">
            <v>180</v>
          </cell>
          <cell r="I816">
            <v>36</v>
          </cell>
          <cell r="J816" t="str">
            <v>171-19H00-07H00 (12X36)</v>
          </cell>
          <cell r="K816" t="str">
            <v>NOTURNO</v>
          </cell>
          <cell r="L816" t="str">
            <v>Ativo</v>
          </cell>
          <cell r="M816">
            <v>2772.7</v>
          </cell>
          <cell r="N816">
            <v>282.40000000000003</v>
          </cell>
        </row>
        <row r="817">
          <cell r="A817">
            <v>2381</v>
          </cell>
          <cell r="B817" t="str">
            <v>JAQUELINE BARBOSA DOS SANTOS</v>
          </cell>
          <cell r="C817">
            <v>45337</v>
          </cell>
          <cell r="D817" t="str">
            <v>FISIOTERAPEUTA</v>
          </cell>
          <cell r="E817" t="str">
            <v>10  -  Pós Graduação / Especialização</v>
          </cell>
          <cell r="F817" t="str">
            <v>Feminino</v>
          </cell>
          <cell r="G817" t="str">
            <v>12-PRONTO SOCORRO</v>
          </cell>
          <cell r="H817">
            <v>150</v>
          </cell>
          <cell r="I817">
            <v>30</v>
          </cell>
          <cell r="J817" t="str">
            <v>176-19H00-07H00 (12X60)</v>
          </cell>
          <cell r="K817" t="str">
            <v>NOTURNO</v>
          </cell>
          <cell r="L817" t="str">
            <v>Ativo</v>
          </cell>
          <cell r="M817">
            <v>3905.2</v>
          </cell>
          <cell r="N817">
            <v>282.40000000000003</v>
          </cell>
        </row>
        <row r="818">
          <cell r="A818">
            <v>2383</v>
          </cell>
          <cell r="B818" t="str">
            <v>KEISA KARINE BRAGANTIM</v>
          </cell>
          <cell r="C818">
            <v>45337</v>
          </cell>
          <cell r="D818" t="str">
            <v>TECNICO DE ENFERMAGEM</v>
          </cell>
          <cell r="E818" t="str">
            <v>7  -  Ensino médio completo</v>
          </cell>
          <cell r="F818" t="str">
            <v>Feminino</v>
          </cell>
          <cell r="G818" t="str">
            <v>12-PRONTO SOCORRO</v>
          </cell>
          <cell r="H818">
            <v>180</v>
          </cell>
          <cell r="I818">
            <v>36</v>
          </cell>
          <cell r="J818" t="str">
            <v>171-19H00-07H00 (12X36)</v>
          </cell>
          <cell r="K818" t="str">
            <v>NOTURNO</v>
          </cell>
          <cell r="L818" t="str">
            <v>Ativo</v>
          </cell>
          <cell r="M818">
            <v>2772.7</v>
          </cell>
          <cell r="N818">
            <v>282.40000000000003</v>
          </cell>
        </row>
        <row r="819">
          <cell r="A819">
            <v>2384</v>
          </cell>
          <cell r="B819" t="str">
            <v>MAYARA SOARES DO VAL</v>
          </cell>
          <cell r="C819">
            <v>45337</v>
          </cell>
          <cell r="D819" t="str">
            <v>ODONTOLOGO GERAL</v>
          </cell>
          <cell r="E819" t="str">
            <v>9  -  Superior completo</v>
          </cell>
          <cell r="F819" t="str">
            <v>Feminino</v>
          </cell>
          <cell r="G819" t="str">
            <v>35-UTI ADULTO TERREO</v>
          </cell>
          <cell r="H819">
            <v>100</v>
          </cell>
          <cell r="I819">
            <v>20</v>
          </cell>
          <cell r="J819" t="str">
            <v>192-14H00-18H00 (SEG-A-SEX)</v>
          </cell>
          <cell r="K819" t="str">
            <v>DIURNO</v>
          </cell>
          <cell r="L819" t="str">
            <v>Ativo</v>
          </cell>
          <cell r="M819">
            <v>5557.28</v>
          </cell>
          <cell r="N819">
            <v>564.80000000000007</v>
          </cell>
        </row>
        <row r="820">
          <cell r="A820">
            <v>2385</v>
          </cell>
          <cell r="B820" t="str">
            <v>NATALY ANDRIELLE FARIA TRINDADE</v>
          </cell>
          <cell r="C820">
            <v>45337</v>
          </cell>
          <cell r="D820" t="str">
            <v>FISIOTERAPEUTA</v>
          </cell>
          <cell r="E820" t="str">
            <v>10  -  Pós Graduação / Especialização</v>
          </cell>
          <cell r="F820" t="str">
            <v>Feminino</v>
          </cell>
          <cell r="G820" t="str">
            <v>8-CLINICA MEDICA - 5 ANDAR</v>
          </cell>
          <cell r="H820">
            <v>150</v>
          </cell>
          <cell r="I820">
            <v>30</v>
          </cell>
          <cell r="J820" t="str">
            <v>174-07H00-19H00 (12X60)</v>
          </cell>
          <cell r="K820" t="str">
            <v>DIURNO</v>
          </cell>
          <cell r="L820" t="str">
            <v>Ativo</v>
          </cell>
          <cell r="M820">
            <v>3905.2</v>
          </cell>
          <cell r="N820">
            <v>282.40000000000003</v>
          </cell>
        </row>
        <row r="821">
          <cell r="A821">
            <v>2386</v>
          </cell>
          <cell r="B821" t="str">
            <v>PATRICIA VELOZO DA SILVA</v>
          </cell>
          <cell r="C821">
            <v>45337</v>
          </cell>
          <cell r="D821" t="str">
            <v>TECNICO DE ENFERMAGEM</v>
          </cell>
          <cell r="E821" t="str">
            <v>7  -  Ensino médio completo</v>
          </cell>
          <cell r="F821" t="str">
            <v>Feminino</v>
          </cell>
          <cell r="G821" t="str">
            <v>7-CLINICA MEDICA - 6 ANDAR</v>
          </cell>
          <cell r="H821">
            <v>180</v>
          </cell>
          <cell r="I821">
            <v>36</v>
          </cell>
          <cell r="J821" t="str">
            <v>171-19H00-07H00 (12X36)</v>
          </cell>
          <cell r="K821" t="str">
            <v>NOTURNO</v>
          </cell>
          <cell r="L821" t="str">
            <v>Ativo</v>
          </cell>
          <cell r="M821">
            <v>2772.7</v>
          </cell>
          <cell r="N821">
            <v>282.40000000000003</v>
          </cell>
        </row>
        <row r="822">
          <cell r="A822">
            <v>2387</v>
          </cell>
          <cell r="B822" t="str">
            <v>SHEILA PEDROSO RODRIGUES</v>
          </cell>
          <cell r="C822">
            <v>45337</v>
          </cell>
          <cell r="D822" t="str">
            <v>ANALISTA PROCESSO E TECNOLOGIA</v>
          </cell>
          <cell r="E822" t="str">
            <v>9  -  Superior completo</v>
          </cell>
          <cell r="F822" t="str">
            <v>Feminino</v>
          </cell>
          <cell r="G822" t="str">
            <v>14-ADMINISTRACAO - 1 ANDAR</v>
          </cell>
          <cell r="H822">
            <v>200</v>
          </cell>
          <cell r="I822">
            <v>40</v>
          </cell>
          <cell r="J822" t="str">
            <v>173-08H00-17H00 (SEG-A-SEX)</v>
          </cell>
          <cell r="K822" t="str">
            <v>DIURNO</v>
          </cell>
          <cell r="L822" t="str">
            <v>Ativo</v>
          </cell>
          <cell r="M822">
            <v>5000</v>
          </cell>
          <cell r="N822">
            <v>282.40000000000003</v>
          </cell>
        </row>
        <row r="823">
          <cell r="A823">
            <v>2388</v>
          </cell>
          <cell r="B823" t="str">
            <v>SILAS SIMOES MEIRA</v>
          </cell>
          <cell r="C823">
            <v>45337</v>
          </cell>
          <cell r="D823" t="str">
            <v>FISIOTERAPEUTA</v>
          </cell>
          <cell r="E823" t="str">
            <v>9  -  Superior completo</v>
          </cell>
          <cell r="F823" t="str">
            <v>Masculino</v>
          </cell>
          <cell r="G823" t="str">
            <v>12-PRONTO SOCORRO</v>
          </cell>
          <cell r="H823">
            <v>150</v>
          </cell>
          <cell r="I823">
            <v>30</v>
          </cell>
          <cell r="J823" t="str">
            <v>176-19H00-07H00 (12X60)</v>
          </cell>
          <cell r="K823" t="str">
            <v>NOTURNO</v>
          </cell>
          <cell r="L823" t="str">
            <v>Ativo</v>
          </cell>
          <cell r="M823">
            <v>3905.2</v>
          </cell>
          <cell r="N823">
            <v>282.40000000000003</v>
          </cell>
        </row>
        <row r="824">
          <cell r="A824">
            <v>2391</v>
          </cell>
          <cell r="B824" t="str">
            <v>VITORIA COSTA FRANCA DE SOUZA</v>
          </cell>
          <cell r="C824">
            <v>45337</v>
          </cell>
          <cell r="D824" t="str">
            <v>ASSISTENTE ADMINISTRATIVO</v>
          </cell>
          <cell r="E824" t="str">
            <v>7  -  Ensino médio completo</v>
          </cell>
          <cell r="F824" t="str">
            <v>Feminino</v>
          </cell>
          <cell r="G824" t="str">
            <v>14-ADMINISTRACAO - 1 ANDAR</v>
          </cell>
          <cell r="H824">
            <v>200</v>
          </cell>
          <cell r="I824">
            <v>40</v>
          </cell>
          <cell r="J824" t="str">
            <v>173-08H00-17H00 (SEG-A-SEX)</v>
          </cell>
          <cell r="K824" t="str">
            <v>DIURNO</v>
          </cell>
          <cell r="L824" t="str">
            <v>Ativo</v>
          </cell>
          <cell r="M824">
            <v>2076.6</v>
          </cell>
          <cell r="N824">
            <v>0</v>
          </cell>
        </row>
        <row r="825">
          <cell r="A825">
            <v>2392</v>
          </cell>
          <cell r="B825" t="str">
            <v>WASHINGTON DONIZETTI SILVA DE FARIA</v>
          </cell>
          <cell r="C825">
            <v>45337</v>
          </cell>
          <cell r="D825" t="str">
            <v>ENFERMEIRO</v>
          </cell>
          <cell r="E825" t="str">
            <v>9  -  Superior completo</v>
          </cell>
          <cell r="F825" t="str">
            <v>Masculino</v>
          </cell>
          <cell r="G825" t="str">
            <v>35-UTI ADULTO TERREO</v>
          </cell>
          <cell r="H825">
            <v>180</v>
          </cell>
          <cell r="I825">
            <v>36</v>
          </cell>
          <cell r="J825" t="str">
            <v>171-19H00-07H00 (12X36)</v>
          </cell>
          <cell r="K825" t="str">
            <v>NOTURNO</v>
          </cell>
          <cell r="L825" t="str">
            <v>Ativo</v>
          </cell>
          <cell r="M825">
            <v>5067.3100000000004</v>
          </cell>
          <cell r="N825">
            <v>564.80000000000007</v>
          </cell>
        </row>
        <row r="826">
          <cell r="A826">
            <v>2393</v>
          </cell>
          <cell r="B826" t="str">
            <v>WENDELL DE SOUSA OLIVEIRA</v>
          </cell>
          <cell r="C826">
            <v>45337</v>
          </cell>
          <cell r="D826" t="str">
            <v>FISIOTERAPEUTA</v>
          </cell>
          <cell r="E826" t="str">
            <v>10  -  Pós Graduação / Especialização</v>
          </cell>
          <cell r="F826" t="str">
            <v>Masculino</v>
          </cell>
          <cell r="G826" t="str">
            <v>8-CLINICA MEDICA - 5 ANDAR</v>
          </cell>
          <cell r="H826">
            <v>150</v>
          </cell>
          <cell r="I826">
            <v>30</v>
          </cell>
          <cell r="J826" t="str">
            <v>174-07H00-19H00 (12X60)</v>
          </cell>
          <cell r="K826" t="str">
            <v>DIURNO</v>
          </cell>
          <cell r="L826" t="str">
            <v>Ativo</v>
          </cell>
          <cell r="M826">
            <v>3905.2</v>
          </cell>
          <cell r="N826">
            <v>282.40000000000003</v>
          </cell>
        </row>
        <row r="827">
          <cell r="A827">
            <v>2394</v>
          </cell>
          <cell r="B827" t="str">
            <v>VANESSA THAIS RIBEIRO</v>
          </cell>
          <cell r="C827">
            <v>45337</v>
          </cell>
          <cell r="D827" t="str">
            <v>ENFERMEIRO</v>
          </cell>
          <cell r="E827" t="str">
            <v>9  -  Superior completo</v>
          </cell>
          <cell r="F827" t="str">
            <v>Feminino</v>
          </cell>
          <cell r="G827" t="str">
            <v>35-UTI ADULTO TERREO</v>
          </cell>
          <cell r="H827">
            <v>180</v>
          </cell>
          <cell r="I827">
            <v>36</v>
          </cell>
          <cell r="J827" t="str">
            <v>172-07H00-19H00 (12X36)</v>
          </cell>
          <cell r="K827" t="str">
            <v>DIURNO</v>
          </cell>
          <cell r="L827" t="str">
            <v>Ativo</v>
          </cell>
          <cell r="M827">
            <v>5067.3100000000004</v>
          </cell>
          <cell r="N827">
            <v>564.80000000000007</v>
          </cell>
        </row>
        <row r="828">
          <cell r="A828">
            <v>2396</v>
          </cell>
          <cell r="B828" t="str">
            <v>SILVIA DOURADO DE OLIVEIRA BANDEIRA</v>
          </cell>
          <cell r="C828">
            <v>45337</v>
          </cell>
          <cell r="D828" t="str">
            <v>TECNICO DE ENFERMAGEM</v>
          </cell>
          <cell r="E828" t="str">
            <v>7  -  Ensino médio completo</v>
          </cell>
          <cell r="F828" t="str">
            <v>Feminino</v>
          </cell>
          <cell r="G828" t="str">
            <v>35-UTI ADULTO TERREO</v>
          </cell>
          <cell r="H828">
            <v>180</v>
          </cell>
          <cell r="I828">
            <v>36</v>
          </cell>
          <cell r="J828" t="str">
            <v>172-07H00-19H00 (12X36)</v>
          </cell>
          <cell r="K828" t="str">
            <v>DIURNO</v>
          </cell>
          <cell r="L828" t="str">
            <v>Ativo</v>
          </cell>
          <cell r="M828">
            <v>2772.7</v>
          </cell>
          <cell r="N828">
            <v>564.80000000000007</v>
          </cell>
        </row>
        <row r="829">
          <cell r="A829">
            <v>2397</v>
          </cell>
          <cell r="B829" t="str">
            <v>ALBANIZE DA LUZ COSTA</v>
          </cell>
          <cell r="C829">
            <v>45337</v>
          </cell>
          <cell r="D829" t="str">
            <v>TECNICO DE ENFERMAGEM</v>
          </cell>
          <cell r="E829" t="str">
            <v>7  -  Ensino médio completo</v>
          </cell>
          <cell r="F829" t="str">
            <v>Feminino</v>
          </cell>
          <cell r="G829" t="str">
            <v>35-UTI ADULTO TERREO</v>
          </cell>
          <cell r="H829">
            <v>180</v>
          </cell>
          <cell r="I829">
            <v>36</v>
          </cell>
          <cell r="J829" t="str">
            <v>172-07H00-19H00 (12X36)</v>
          </cell>
          <cell r="K829" t="str">
            <v>DIURNO</v>
          </cell>
          <cell r="L829" t="str">
            <v>Ativo</v>
          </cell>
          <cell r="M829">
            <v>2772.7</v>
          </cell>
          <cell r="N829">
            <v>564.80000000000007</v>
          </cell>
        </row>
        <row r="830">
          <cell r="A830">
            <v>2398</v>
          </cell>
          <cell r="B830" t="str">
            <v>TATIANE PRAZERES DA COSTA</v>
          </cell>
          <cell r="C830">
            <v>45337</v>
          </cell>
          <cell r="D830" t="str">
            <v>TECNICO DE ENFERMAGEM</v>
          </cell>
          <cell r="E830" t="str">
            <v>7  -  Ensino médio completo</v>
          </cell>
          <cell r="F830" t="str">
            <v>Feminino</v>
          </cell>
          <cell r="G830" t="str">
            <v>35-UTI ADULTO TERREO</v>
          </cell>
          <cell r="H830">
            <v>180</v>
          </cell>
          <cell r="I830">
            <v>36</v>
          </cell>
          <cell r="J830" t="str">
            <v>171-19H00-07H00 (12X36)</v>
          </cell>
          <cell r="K830" t="str">
            <v>NOTURNO</v>
          </cell>
          <cell r="L830" t="str">
            <v>Ativo</v>
          </cell>
          <cell r="M830">
            <v>2772.7</v>
          </cell>
          <cell r="N830">
            <v>564.80000000000007</v>
          </cell>
        </row>
        <row r="831">
          <cell r="A831">
            <v>2399</v>
          </cell>
          <cell r="B831" t="str">
            <v>ELIENE DE JESUS SANTOS</v>
          </cell>
          <cell r="C831">
            <v>45337</v>
          </cell>
          <cell r="D831" t="str">
            <v>TECNICO DE ENFERMAGEM</v>
          </cell>
          <cell r="E831" t="str">
            <v>7  -  Ensino médio completo</v>
          </cell>
          <cell r="F831" t="str">
            <v>Feminino</v>
          </cell>
          <cell r="G831" t="str">
            <v>35-UTI ADULTO TERREO</v>
          </cell>
          <cell r="H831">
            <v>180</v>
          </cell>
          <cell r="I831">
            <v>36</v>
          </cell>
          <cell r="J831" t="str">
            <v>172-07H00-19H00 (12X36)</v>
          </cell>
          <cell r="K831" t="str">
            <v>DIURNO</v>
          </cell>
          <cell r="L831" t="str">
            <v>Ativo</v>
          </cell>
          <cell r="M831">
            <v>2772.7</v>
          </cell>
          <cell r="N831">
            <v>564.80000000000007</v>
          </cell>
        </row>
        <row r="832">
          <cell r="A832">
            <v>2400</v>
          </cell>
          <cell r="B832" t="str">
            <v>EMILY TAVARES SILVA DE MOURA</v>
          </cell>
          <cell r="C832">
            <v>45337</v>
          </cell>
          <cell r="D832" t="str">
            <v>TECNICO DE ENFERMAGEM</v>
          </cell>
          <cell r="E832" t="str">
            <v>7  -  Ensino médio completo</v>
          </cell>
          <cell r="F832" t="str">
            <v>Feminino</v>
          </cell>
          <cell r="G832" t="str">
            <v>35-UTI ADULTO TERREO</v>
          </cell>
          <cell r="H832">
            <v>180</v>
          </cell>
          <cell r="I832">
            <v>36</v>
          </cell>
          <cell r="J832" t="str">
            <v>172-07H00-19H00 (12X36)</v>
          </cell>
          <cell r="K832" t="str">
            <v>DIURNO</v>
          </cell>
          <cell r="L832" t="str">
            <v>Ativo</v>
          </cell>
          <cell r="M832">
            <v>2772.7</v>
          </cell>
          <cell r="N832">
            <v>564.80000000000007</v>
          </cell>
        </row>
        <row r="833">
          <cell r="A833">
            <v>2401</v>
          </cell>
          <cell r="B833" t="str">
            <v>JENIFER DE OLIVEIRA SOUZA MIRANDA</v>
          </cell>
          <cell r="C833">
            <v>45337</v>
          </cell>
          <cell r="D833" t="str">
            <v>ENFERMEIRO</v>
          </cell>
          <cell r="E833" t="str">
            <v>10  -  Pós Graduação / Especialização</v>
          </cell>
          <cell r="F833" t="str">
            <v>Feminino</v>
          </cell>
          <cell r="G833" t="str">
            <v>35-UTI ADULTO TERREO</v>
          </cell>
          <cell r="H833">
            <v>180</v>
          </cell>
          <cell r="I833">
            <v>36</v>
          </cell>
          <cell r="J833" t="str">
            <v>172-07H00-19H00 (12X36)</v>
          </cell>
          <cell r="K833" t="str">
            <v>DIURNO</v>
          </cell>
          <cell r="L833" t="str">
            <v>Ativo</v>
          </cell>
          <cell r="M833">
            <v>5067.3100000000004</v>
          </cell>
          <cell r="N833">
            <v>564.80000000000007</v>
          </cell>
        </row>
        <row r="834">
          <cell r="A834">
            <v>2402</v>
          </cell>
          <cell r="B834" t="str">
            <v>KEVIN BATISTA LEITE DE SOUZA</v>
          </cell>
          <cell r="C834">
            <v>45337</v>
          </cell>
          <cell r="D834" t="str">
            <v>TECNICO DE ENFERMAGEM</v>
          </cell>
          <cell r="E834" t="str">
            <v>7  -  Ensino médio completo</v>
          </cell>
          <cell r="F834" t="str">
            <v>Masculino</v>
          </cell>
          <cell r="G834" t="str">
            <v>34-CLINICA MEDICA - 7 ANDAR</v>
          </cell>
          <cell r="H834">
            <v>180</v>
          </cell>
          <cell r="I834">
            <v>36</v>
          </cell>
          <cell r="J834" t="str">
            <v>171-19H00-07H00 (12X36)</v>
          </cell>
          <cell r="K834" t="str">
            <v>NOTURNO</v>
          </cell>
          <cell r="L834" t="str">
            <v>Ativo</v>
          </cell>
          <cell r="M834">
            <v>2772.7</v>
          </cell>
          <cell r="N834">
            <v>282.40000000000003</v>
          </cell>
        </row>
        <row r="835">
          <cell r="A835">
            <v>2404</v>
          </cell>
          <cell r="B835" t="str">
            <v>AMANDA AUGUSTA EUZEBIO VEIGA RIBEIRO TRINDADE</v>
          </cell>
          <cell r="C835">
            <v>45337</v>
          </cell>
          <cell r="D835" t="str">
            <v>FISIOTERAPEUTA</v>
          </cell>
          <cell r="E835" t="str">
            <v>10  -  Pós Graduação / Especialização</v>
          </cell>
          <cell r="F835" t="str">
            <v>Feminino</v>
          </cell>
          <cell r="G835" t="str">
            <v>7-CLINICA MEDICA - 6 ANDAR</v>
          </cell>
          <cell r="H835">
            <v>150</v>
          </cell>
          <cell r="I835">
            <v>30</v>
          </cell>
          <cell r="J835" t="str">
            <v>174-07H00-19H00 (12X60)</v>
          </cell>
          <cell r="K835" t="str">
            <v>DIURNO</v>
          </cell>
          <cell r="L835" t="str">
            <v>Ativo</v>
          </cell>
          <cell r="M835">
            <v>3905.2</v>
          </cell>
          <cell r="N835">
            <v>282.40000000000003</v>
          </cell>
        </row>
        <row r="836">
          <cell r="A836">
            <v>2405</v>
          </cell>
          <cell r="B836" t="str">
            <v>ANA PAULA SILVA DO VALE</v>
          </cell>
          <cell r="C836">
            <v>45337</v>
          </cell>
          <cell r="D836" t="str">
            <v>TECNICO DE ENFERMAGEM</v>
          </cell>
          <cell r="E836" t="str">
            <v>7  -  Ensino médio completo</v>
          </cell>
          <cell r="F836" t="str">
            <v>Feminino</v>
          </cell>
          <cell r="G836" t="str">
            <v>35-UTI ADULTO TERREO</v>
          </cell>
          <cell r="H836">
            <v>180</v>
          </cell>
          <cell r="I836">
            <v>36</v>
          </cell>
          <cell r="J836" t="str">
            <v>171-19H00-07H00 (12X36)</v>
          </cell>
          <cell r="K836" t="str">
            <v>NOTURNO</v>
          </cell>
          <cell r="L836" t="str">
            <v>Ativo</v>
          </cell>
          <cell r="M836">
            <v>2772.7</v>
          </cell>
          <cell r="N836">
            <v>564.80000000000007</v>
          </cell>
        </row>
        <row r="837">
          <cell r="A837">
            <v>2406</v>
          </cell>
          <cell r="B837" t="str">
            <v>NATALIA DOS SANTOS PINHEIRO</v>
          </cell>
          <cell r="C837">
            <v>45337</v>
          </cell>
          <cell r="D837" t="str">
            <v>TECNICO DE ENFERMAGEM</v>
          </cell>
          <cell r="E837" t="str">
            <v>7  -  Ensino médio completo</v>
          </cell>
          <cell r="F837" t="str">
            <v>Feminino</v>
          </cell>
          <cell r="G837" t="str">
            <v>35-UTI ADULTO TERREO</v>
          </cell>
          <cell r="H837">
            <v>180</v>
          </cell>
          <cell r="I837">
            <v>36</v>
          </cell>
          <cell r="J837" t="str">
            <v>172-07H00-19H00 (12X36)</v>
          </cell>
          <cell r="K837" t="str">
            <v>DIURNO</v>
          </cell>
          <cell r="L837" t="str">
            <v>Ativo</v>
          </cell>
          <cell r="M837">
            <v>2772.7</v>
          </cell>
          <cell r="N837">
            <v>564.80000000000007</v>
          </cell>
        </row>
        <row r="838">
          <cell r="A838">
            <v>2407</v>
          </cell>
          <cell r="B838" t="str">
            <v>REBECA DE OLIVEIRA MENEZES</v>
          </cell>
          <cell r="C838">
            <v>45337</v>
          </cell>
          <cell r="D838" t="str">
            <v>FISIOTERAPEUTA</v>
          </cell>
          <cell r="E838" t="str">
            <v>9  -  Superior completo</v>
          </cell>
          <cell r="F838" t="str">
            <v>Feminino</v>
          </cell>
          <cell r="G838" t="str">
            <v>12-PRONTO SOCORRO</v>
          </cell>
          <cell r="H838">
            <v>150</v>
          </cell>
          <cell r="I838">
            <v>30</v>
          </cell>
          <cell r="J838" t="str">
            <v>176-19H00-07H00 (12X60)</v>
          </cell>
          <cell r="K838" t="str">
            <v>NOTURNO</v>
          </cell>
          <cell r="L838" t="str">
            <v>Ativo</v>
          </cell>
          <cell r="M838">
            <v>3905.2</v>
          </cell>
          <cell r="N838">
            <v>282.40000000000003</v>
          </cell>
        </row>
        <row r="839">
          <cell r="A839">
            <v>2408</v>
          </cell>
          <cell r="B839" t="str">
            <v>RENILDA SANTOS DE JESUS</v>
          </cell>
          <cell r="C839">
            <v>45337</v>
          </cell>
          <cell r="D839" t="str">
            <v>TECNICO DE ENFERMAGEM</v>
          </cell>
          <cell r="E839" t="str">
            <v>7  -  Ensino médio completo</v>
          </cell>
          <cell r="F839" t="str">
            <v>Feminino</v>
          </cell>
          <cell r="G839" t="str">
            <v>34-CLINICA MEDICA - 7 ANDAR</v>
          </cell>
          <cell r="H839">
            <v>180</v>
          </cell>
          <cell r="I839">
            <v>36</v>
          </cell>
          <cell r="J839" t="str">
            <v>172-07H00-19H00 (12X36)</v>
          </cell>
          <cell r="K839" t="str">
            <v>DIURNO</v>
          </cell>
          <cell r="L839" t="str">
            <v>Ativo</v>
          </cell>
          <cell r="M839">
            <v>2772.7</v>
          </cell>
          <cell r="N839">
            <v>282.40000000000003</v>
          </cell>
        </row>
        <row r="840">
          <cell r="A840">
            <v>2409</v>
          </cell>
          <cell r="B840" t="str">
            <v>THALIA CORDEIRO DA SILVA</v>
          </cell>
          <cell r="C840">
            <v>45337</v>
          </cell>
          <cell r="D840" t="str">
            <v>TECNICO DE ENFERMAGEM</v>
          </cell>
          <cell r="E840" t="str">
            <v>7  -  Ensino médio completo</v>
          </cell>
          <cell r="F840" t="str">
            <v>Feminino</v>
          </cell>
          <cell r="G840" t="str">
            <v>35-UTI ADULTO TERREO</v>
          </cell>
          <cell r="H840">
            <v>180</v>
          </cell>
          <cell r="I840">
            <v>36</v>
          </cell>
          <cell r="J840" t="str">
            <v>172-07H00-19H00 (12X36)</v>
          </cell>
          <cell r="K840" t="str">
            <v>DIURNO</v>
          </cell>
          <cell r="L840" t="str">
            <v>Ativo</v>
          </cell>
          <cell r="M840">
            <v>2772.7</v>
          </cell>
          <cell r="N840">
            <v>564.80000000000007</v>
          </cell>
        </row>
        <row r="841">
          <cell r="A841">
            <v>2410</v>
          </cell>
          <cell r="B841" t="str">
            <v>BRUNA MELO DE SOUZA</v>
          </cell>
          <cell r="C841">
            <v>45337</v>
          </cell>
          <cell r="D841" t="str">
            <v>TECNICO DE ENFERMAGEM</v>
          </cell>
          <cell r="E841" t="str">
            <v>7  -  Ensino médio completo</v>
          </cell>
          <cell r="F841" t="str">
            <v>Feminino</v>
          </cell>
          <cell r="G841" t="str">
            <v>35-UTI ADULTO TERREO</v>
          </cell>
          <cell r="H841">
            <v>180</v>
          </cell>
          <cell r="I841">
            <v>36</v>
          </cell>
          <cell r="J841" t="str">
            <v>172-07H00-19H00 (12X36)</v>
          </cell>
          <cell r="K841" t="str">
            <v>DIURNO</v>
          </cell>
          <cell r="L841" t="str">
            <v>Ativo</v>
          </cell>
          <cell r="M841">
            <v>2772.7</v>
          </cell>
          <cell r="N841">
            <v>564.80000000000007</v>
          </cell>
        </row>
        <row r="842">
          <cell r="A842">
            <v>2411</v>
          </cell>
          <cell r="B842" t="str">
            <v>CAMILA DOS SANTOS</v>
          </cell>
          <cell r="C842">
            <v>45337</v>
          </cell>
          <cell r="D842" t="str">
            <v>FATURISTA</v>
          </cell>
          <cell r="E842" t="str">
            <v>7  -  Ensino médio completo</v>
          </cell>
          <cell r="F842" t="str">
            <v>Feminino</v>
          </cell>
          <cell r="G842" t="str">
            <v>22-FATURAMENTO</v>
          </cell>
          <cell r="H842">
            <v>200</v>
          </cell>
          <cell r="I842">
            <v>40</v>
          </cell>
          <cell r="J842" t="str">
            <v>173-08H00-17H00 (SEG-A-SEX)</v>
          </cell>
          <cell r="K842" t="str">
            <v>DIURNO</v>
          </cell>
          <cell r="L842" t="str">
            <v>Ativo</v>
          </cell>
          <cell r="M842">
            <v>2284.2600000000002</v>
          </cell>
          <cell r="N842">
            <v>282.40000000000003</v>
          </cell>
        </row>
        <row r="843">
          <cell r="A843">
            <v>2412</v>
          </cell>
          <cell r="B843" t="str">
            <v>DANIELA CRISTINA BERNARDINO</v>
          </cell>
          <cell r="C843">
            <v>45337</v>
          </cell>
          <cell r="D843" t="str">
            <v>TECNICO DE ENFERMAGEM</v>
          </cell>
          <cell r="E843" t="str">
            <v>7  -  Ensino médio completo</v>
          </cell>
          <cell r="F843" t="str">
            <v>Feminino</v>
          </cell>
          <cell r="G843" t="str">
            <v>34-CLINICA MEDICA - 7 ANDAR</v>
          </cell>
          <cell r="H843">
            <v>180</v>
          </cell>
          <cell r="I843">
            <v>36</v>
          </cell>
          <cell r="J843" t="str">
            <v>172-07H00-19H00 (12X36)</v>
          </cell>
          <cell r="K843" t="str">
            <v>DIURNO</v>
          </cell>
          <cell r="L843" t="str">
            <v>Ativo</v>
          </cell>
          <cell r="M843">
            <v>2772.7</v>
          </cell>
          <cell r="N843">
            <v>282.40000000000003</v>
          </cell>
        </row>
        <row r="844">
          <cell r="A844">
            <v>2415</v>
          </cell>
          <cell r="B844" t="str">
            <v>DANILA GOMES PEREIRA</v>
          </cell>
          <cell r="C844">
            <v>45337</v>
          </cell>
          <cell r="D844" t="str">
            <v>TECNICO DE ENFERMAGEM</v>
          </cell>
          <cell r="E844" t="str">
            <v>7  -  Ensino médio completo</v>
          </cell>
          <cell r="F844" t="str">
            <v>Feminino</v>
          </cell>
          <cell r="G844" t="str">
            <v>35-UTI ADULTO TERREO</v>
          </cell>
          <cell r="H844">
            <v>180</v>
          </cell>
          <cell r="I844">
            <v>36</v>
          </cell>
          <cell r="J844" t="str">
            <v>171-19H00-07H00 (12X36)</v>
          </cell>
          <cell r="K844" t="str">
            <v>NOTURNO</v>
          </cell>
          <cell r="L844" t="str">
            <v>Ativo</v>
          </cell>
          <cell r="M844">
            <v>2772.7</v>
          </cell>
          <cell r="N844">
            <v>564.80000000000007</v>
          </cell>
        </row>
        <row r="845">
          <cell r="A845">
            <v>2416</v>
          </cell>
          <cell r="B845" t="str">
            <v>ELIANE DOS SANTOS DE OLIVEIRA</v>
          </cell>
          <cell r="C845">
            <v>45337</v>
          </cell>
          <cell r="D845" t="str">
            <v>TECNICO DE ENFERMAGEM</v>
          </cell>
          <cell r="E845" t="str">
            <v>7  -  Ensino médio completo</v>
          </cell>
          <cell r="F845" t="str">
            <v>Feminino</v>
          </cell>
          <cell r="G845" t="str">
            <v>35-UTI ADULTO TERREO</v>
          </cell>
          <cell r="H845">
            <v>180</v>
          </cell>
          <cell r="I845">
            <v>36</v>
          </cell>
          <cell r="J845" t="str">
            <v>172-07H00-19H00 (12X36)</v>
          </cell>
          <cell r="K845" t="str">
            <v>DIURNO</v>
          </cell>
          <cell r="L845" t="str">
            <v>Ativo</v>
          </cell>
          <cell r="M845">
            <v>2772.7</v>
          </cell>
          <cell r="N845">
            <v>564.80000000000007</v>
          </cell>
        </row>
        <row r="846">
          <cell r="A846">
            <v>2417</v>
          </cell>
          <cell r="B846" t="str">
            <v>RAYARA IANA COSTA PAULA</v>
          </cell>
          <cell r="C846">
            <v>45337</v>
          </cell>
          <cell r="D846" t="str">
            <v>TECNICO DE ENFERMAGEM</v>
          </cell>
          <cell r="E846" t="str">
            <v>7  -  Ensino médio completo</v>
          </cell>
          <cell r="F846" t="str">
            <v>Feminino</v>
          </cell>
          <cell r="G846" t="str">
            <v>35-UTI ADULTO TERREO</v>
          </cell>
          <cell r="H846">
            <v>180</v>
          </cell>
          <cell r="I846">
            <v>36</v>
          </cell>
          <cell r="J846" t="str">
            <v>171-19H00-07H00 (12X36)</v>
          </cell>
          <cell r="K846" t="str">
            <v>NOTURNO</v>
          </cell>
          <cell r="L846" t="str">
            <v>Ativo</v>
          </cell>
          <cell r="M846">
            <v>2772.7</v>
          </cell>
          <cell r="N846">
            <v>564.80000000000007</v>
          </cell>
        </row>
        <row r="847">
          <cell r="A847">
            <v>2418</v>
          </cell>
          <cell r="B847" t="str">
            <v>TANIA CRISTINA DOS SANTOS</v>
          </cell>
          <cell r="C847">
            <v>45337</v>
          </cell>
          <cell r="D847" t="str">
            <v>ENFERMEIRO</v>
          </cell>
          <cell r="E847" t="str">
            <v>9  -  Superior completo</v>
          </cell>
          <cell r="F847" t="str">
            <v>Feminino</v>
          </cell>
          <cell r="G847" t="str">
            <v>34-CLINICA MEDICA - 7 ANDAR</v>
          </cell>
          <cell r="H847">
            <v>180</v>
          </cell>
          <cell r="I847">
            <v>36</v>
          </cell>
          <cell r="J847" t="str">
            <v>171-19H00-07H00 (12X36)</v>
          </cell>
          <cell r="K847" t="str">
            <v>NOTURNO</v>
          </cell>
          <cell r="L847" t="str">
            <v>Ativo</v>
          </cell>
          <cell r="M847">
            <v>5067.3100000000004</v>
          </cell>
          <cell r="N847">
            <v>282.40000000000003</v>
          </cell>
        </row>
        <row r="848">
          <cell r="A848">
            <v>2419</v>
          </cell>
          <cell r="B848" t="str">
            <v>VALDIVINO FONSECA ARAUJO</v>
          </cell>
          <cell r="C848">
            <v>45337</v>
          </cell>
          <cell r="D848" t="str">
            <v>TECNICO DE ENFERMAGEM</v>
          </cell>
          <cell r="E848" t="str">
            <v>7  -  Ensino médio completo</v>
          </cell>
          <cell r="F848" t="str">
            <v>Masculino</v>
          </cell>
          <cell r="G848" t="str">
            <v>34-CLINICA MEDICA - 7 ANDAR</v>
          </cell>
          <cell r="H848">
            <v>180</v>
          </cell>
          <cell r="I848">
            <v>36</v>
          </cell>
          <cell r="J848" t="str">
            <v>171-19H00-07H00 (12X36)</v>
          </cell>
          <cell r="K848" t="str">
            <v>NOTURNO</v>
          </cell>
          <cell r="L848" t="str">
            <v>Ativo</v>
          </cell>
          <cell r="M848">
            <v>2772.7</v>
          </cell>
          <cell r="N848">
            <v>282.40000000000003</v>
          </cell>
        </row>
        <row r="849">
          <cell r="A849">
            <v>2420</v>
          </cell>
          <cell r="B849" t="str">
            <v>ADRIANA PATRICIA PRUDENCIO DA SILVEIRA</v>
          </cell>
          <cell r="C849">
            <v>45337</v>
          </cell>
          <cell r="D849" t="str">
            <v>TECNICO DE ENFERMAGEM</v>
          </cell>
          <cell r="E849" t="str">
            <v>7  -  Ensino médio completo</v>
          </cell>
          <cell r="F849" t="str">
            <v>Feminino</v>
          </cell>
          <cell r="G849" t="str">
            <v>34-CLINICA MEDICA - 7 ANDAR</v>
          </cell>
          <cell r="H849">
            <v>180</v>
          </cell>
          <cell r="I849">
            <v>36</v>
          </cell>
          <cell r="J849" t="str">
            <v>172-07H00-19H00 (12X36)</v>
          </cell>
          <cell r="K849" t="str">
            <v>DIURNO</v>
          </cell>
          <cell r="L849" t="str">
            <v>Ativo</v>
          </cell>
          <cell r="M849">
            <v>2772.7</v>
          </cell>
          <cell r="N849">
            <v>282.40000000000003</v>
          </cell>
        </row>
        <row r="850">
          <cell r="A850">
            <v>2421</v>
          </cell>
          <cell r="B850" t="str">
            <v>WINDSON AMORIM MARANA</v>
          </cell>
          <cell r="C850">
            <v>45337</v>
          </cell>
          <cell r="D850" t="str">
            <v>ASSISTENTE ADMINISTRATIVO</v>
          </cell>
          <cell r="E850" t="str">
            <v>8  -  Superior incompleto</v>
          </cell>
          <cell r="F850" t="str">
            <v>Masculino</v>
          </cell>
          <cell r="G850" t="str">
            <v>14-ADMINISTRACAO - 1 ANDAR</v>
          </cell>
          <cell r="H850">
            <v>200</v>
          </cell>
          <cell r="I850">
            <v>40</v>
          </cell>
          <cell r="J850" t="str">
            <v>173-08H00-17H00 (SEG-A-SEX)</v>
          </cell>
          <cell r="K850" t="str">
            <v>DIURNO</v>
          </cell>
          <cell r="L850" t="str">
            <v>Ativo</v>
          </cell>
          <cell r="M850">
            <v>2076.6</v>
          </cell>
          <cell r="N850">
            <v>0</v>
          </cell>
        </row>
        <row r="851">
          <cell r="A851">
            <v>2423</v>
          </cell>
          <cell r="B851" t="str">
            <v>BEATRIZ VITORIA ALVES OLIVEIRA</v>
          </cell>
          <cell r="C851">
            <v>45348</v>
          </cell>
          <cell r="D851" t="str">
            <v>TECNICO DE ENFERMAGEM</v>
          </cell>
          <cell r="E851" t="str">
            <v>7  -  Ensino médio completo</v>
          </cell>
          <cell r="F851" t="str">
            <v>Feminino</v>
          </cell>
          <cell r="G851" t="str">
            <v>7-CLINICA MEDICA - 6 ANDAR</v>
          </cell>
          <cell r="H851">
            <v>180</v>
          </cell>
          <cell r="I851">
            <v>36</v>
          </cell>
          <cell r="J851" t="str">
            <v>171-19H00-07H00 (12X36)</v>
          </cell>
          <cell r="K851" t="str">
            <v>NOTURNO</v>
          </cell>
          <cell r="L851" t="str">
            <v>Ativo</v>
          </cell>
          <cell r="M851">
            <v>2772.7</v>
          </cell>
          <cell r="N851">
            <v>282.40000000000003</v>
          </cell>
        </row>
        <row r="852">
          <cell r="A852">
            <v>2424</v>
          </cell>
          <cell r="B852" t="str">
            <v>NATALIA CABRAL PEREIRA</v>
          </cell>
          <cell r="C852">
            <v>45348</v>
          </cell>
          <cell r="D852" t="str">
            <v>ENFERMEIRO</v>
          </cell>
          <cell r="E852" t="str">
            <v>10  -  Pós Graduação / Especialização</v>
          </cell>
          <cell r="F852" t="str">
            <v>Feminino</v>
          </cell>
          <cell r="G852" t="str">
            <v>2-CENTRO CIRURGICO</v>
          </cell>
          <cell r="H852">
            <v>180</v>
          </cell>
          <cell r="I852">
            <v>36</v>
          </cell>
          <cell r="J852" t="str">
            <v>172-07H00-19H00 (12X36)</v>
          </cell>
          <cell r="K852" t="str">
            <v>DIURNO</v>
          </cell>
          <cell r="L852" t="str">
            <v>Ativo</v>
          </cell>
          <cell r="M852">
            <v>5067.3100000000004</v>
          </cell>
          <cell r="N852">
            <v>282.40000000000003</v>
          </cell>
        </row>
        <row r="853">
          <cell r="A853">
            <v>2425</v>
          </cell>
          <cell r="B853" t="str">
            <v>RAFAEL PESSOA LIMA</v>
          </cell>
          <cell r="C853">
            <v>45348</v>
          </cell>
          <cell r="D853" t="str">
            <v>PSICOLOGO</v>
          </cell>
          <cell r="E853" t="str">
            <v>9  -  Superior completo</v>
          </cell>
          <cell r="F853" t="str">
            <v>Masculino</v>
          </cell>
          <cell r="G853" t="str">
            <v>23-EQUIPE MULTIDISCIPLINAR</v>
          </cell>
          <cell r="H853">
            <v>150</v>
          </cell>
          <cell r="I853">
            <v>30</v>
          </cell>
          <cell r="J853" t="str">
            <v>179-13H00-19H00 (SEG-A-SEX)</v>
          </cell>
          <cell r="K853" t="str">
            <v>DIURNO</v>
          </cell>
          <cell r="L853" t="str">
            <v>Ativo</v>
          </cell>
          <cell r="M853">
            <v>4366.84</v>
          </cell>
          <cell r="N853">
            <v>282.40000000000003</v>
          </cell>
        </row>
        <row r="854">
          <cell r="A854">
            <v>2426</v>
          </cell>
          <cell r="B854" t="str">
            <v>TATIANA RUFINO DOS SANTOS SILVA</v>
          </cell>
          <cell r="C854">
            <v>45348</v>
          </cell>
          <cell r="D854" t="str">
            <v>ENFERMEIRO</v>
          </cell>
          <cell r="E854" t="str">
            <v>10  -  Pós Graduação / Especialização</v>
          </cell>
          <cell r="F854" t="str">
            <v>Feminino</v>
          </cell>
          <cell r="G854" t="str">
            <v>2-CENTRO CIRURGICO</v>
          </cell>
          <cell r="H854">
            <v>180</v>
          </cell>
          <cell r="I854">
            <v>36</v>
          </cell>
          <cell r="J854" t="str">
            <v>172-07H00-19H00 (12X36)</v>
          </cell>
          <cell r="K854" t="str">
            <v>DIURNO</v>
          </cell>
          <cell r="L854" t="str">
            <v>Ativo</v>
          </cell>
          <cell r="M854">
            <v>5067.3100000000004</v>
          </cell>
          <cell r="N854">
            <v>282.40000000000003</v>
          </cell>
        </row>
        <row r="855">
          <cell r="A855">
            <v>2427</v>
          </cell>
          <cell r="B855" t="str">
            <v>ADRIANA GOMES DA SILVA</v>
          </cell>
          <cell r="C855">
            <v>45348</v>
          </cell>
          <cell r="D855" t="str">
            <v>TECNICO DE ENFERMAGEM</v>
          </cell>
          <cell r="E855" t="str">
            <v>7  -  Ensino médio completo</v>
          </cell>
          <cell r="F855" t="str">
            <v>Feminino</v>
          </cell>
          <cell r="G855" t="str">
            <v>35-UTI ADULTO TERREO</v>
          </cell>
          <cell r="H855">
            <v>180</v>
          </cell>
          <cell r="I855">
            <v>36</v>
          </cell>
          <cell r="J855" t="str">
            <v>171-19H00-07H00 (12X36)</v>
          </cell>
          <cell r="K855" t="str">
            <v>NOTURNO</v>
          </cell>
          <cell r="L855" t="str">
            <v>Ativo</v>
          </cell>
          <cell r="M855">
            <v>2772.7</v>
          </cell>
          <cell r="N855">
            <v>564.80000000000007</v>
          </cell>
        </row>
        <row r="856">
          <cell r="A856">
            <v>2428</v>
          </cell>
          <cell r="B856" t="str">
            <v>ANDRIELLI GIOVANELLI DOS SANTOS</v>
          </cell>
          <cell r="C856">
            <v>45348</v>
          </cell>
          <cell r="D856" t="str">
            <v>ANALISTA ADMINISTRATIVO</v>
          </cell>
          <cell r="E856" t="str">
            <v>9  -  Superior completo</v>
          </cell>
          <cell r="F856" t="str">
            <v>Feminino</v>
          </cell>
          <cell r="G856" t="str">
            <v>14-ADMINISTRACAO - 1 ANDAR</v>
          </cell>
          <cell r="H856">
            <v>200</v>
          </cell>
          <cell r="I856">
            <v>40</v>
          </cell>
          <cell r="J856" t="str">
            <v>173-08H00-17H00 (SEG-A-SEX)</v>
          </cell>
          <cell r="K856" t="str">
            <v>DIURNO</v>
          </cell>
          <cell r="L856" t="str">
            <v>Ativo</v>
          </cell>
          <cell r="M856">
            <v>4153.2</v>
          </cell>
          <cell r="N856">
            <v>282.40000000000003</v>
          </cell>
        </row>
        <row r="857">
          <cell r="A857">
            <v>2429</v>
          </cell>
          <cell r="B857" t="str">
            <v>ANTONIA EVANILDA CORDEIRO DE SOUSA</v>
          </cell>
          <cell r="C857">
            <v>45348</v>
          </cell>
          <cell r="D857" t="str">
            <v>ENFERMEIRO</v>
          </cell>
          <cell r="E857" t="str">
            <v>9  -  Superior completo</v>
          </cell>
          <cell r="F857" t="str">
            <v>Feminino</v>
          </cell>
          <cell r="G857" t="str">
            <v>8-CLINICA MEDICA - 5 ANDAR</v>
          </cell>
          <cell r="H857">
            <v>180</v>
          </cell>
          <cell r="I857">
            <v>36</v>
          </cell>
          <cell r="J857" t="str">
            <v>172-07H00-19H00 (12X36)</v>
          </cell>
          <cell r="K857" t="str">
            <v>DIURNO</v>
          </cell>
          <cell r="L857" t="str">
            <v>Ativo</v>
          </cell>
          <cell r="M857">
            <v>5067.3100000000004</v>
          </cell>
          <cell r="N857">
            <v>282.40000000000003</v>
          </cell>
        </row>
        <row r="858">
          <cell r="A858">
            <v>2430</v>
          </cell>
          <cell r="B858" t="str">
            <v>ANDERSON MESQUITA SILVA</v>
          </cell>
          <cell r="C858">
            <v>45348</v>
          </cell>
          <cell r="D858" t="str">
            <v>ANALISTA FINANCEIRO</v>
          </cell>
          <cell r="E858" t="str">
            <v>10  -  Pós Graduação / Especialização</v>
          </cell>
          <cell r="F858" t="str">
            <v>Masculino</v>
          </cell>
          <cell r="G858" t="str">
            <v>14-ADMINISTRACAO - 1 ANDAR</v>
          </cell>
          <cell r="H858">
            <v>200</v>
          </cell>
          <cell r="I858">
            <v>40</v>
          </cell>
          <cell r="J858" t="str">
            <v>173-08H00-17H00 (SEG-A-SEX)</v>
          </cell>
          <cell r="K858" t="str">
            <v>DIURNO</v>
          </cell>
          <cell r="L858" t="str">
            <v>Ativo</v>
          </cell>
          <cell r="M858">
            <v>3696.73</v>
          </cell>
          <cell r="N858">
            <v>0</v>
          </cell>
        </row>
        <row r="859">
          <cell r="A859">
            <v>2431</v>
          </cell>
          <cell r="B859" t="str">
            <v>CAMILA GONCALVES DA SILVA</v>
          </cell>
          <cell r="C859">
            <v>45348</v>
          </cell>
          <cell r="D859" t="str">
            <v>ENFERMEIRO</v>
          </cell>
          <cell r="E859" t="str">
            <v>9  -  Superior completo</v>
          </cell>
          <cell r="F859" t="str">
            <v>Feminino</v>
          </cell>
          <cell r="G859" t="str">
            <v>12-PRONTO SOCORRO</v>
          </cell>
          <cell r="H859">
            <v>180</v>
          </cell>
          <cell r="I859">
            <v>36</v>
          </cell>
          <cell r="J859" t="str">
            <v>171-19H00-07H00 (12X36)</v>
          </cell>
          <cell r="K859" t="str">
            <v>NOTURNO</v>
          </cell>
          <cell r="L859" t="str">
            <v>Ativo</v>
          </cell>
          <cell r="M859">
            <v>5067.3100000000004</v>
          </cell>
          <cell r="N859">
            <v>282.40000000000003</v>
          </cell>
        </row>
        <row r="860">
          <cell r="A860">
            <v>2432</v>
          </cell>
          <cell r="B860" t="str">
            <v>CAROLINA DE SANTANA LEITE</v>
          </cell>
          <cell r="C860">
            <v>45348</v>
          </cell>
          <cell r="D860" t="str">
            <v>TECNICO DE ENFERMAGEM</v>
          </cell>
          <cell r="E860" t="str">
            <v>7  -  Ensino médio completo</v>
          </cell>
          <cell r="F860" t="str">
            <v>Feminino</v>
          </cell>
          <cell r="G860" t="str">
            <v>35-UTI ADULTO TERREO</v>
          </cell>
          <cell r="H860">
            <v>180</v>
          </cell>
          <cell r="I860">
            <v>36</v>
          </cell>
          <cell r="J860" t="str">
            <v>171-19H00-07H00 (12X36)</v>
          </cell>
          <cell r="K860" t="str">
            <v>NOTURNO</v>
          </cell>
          <cell r="L860" t="str">
            <v>Ativo</v>
          </cell>
          <cell r="M860">
            <v>2772.7</v>
          </cell>
          <cell r="N860">
            <v>564.80000000000007</v>
          </cell>
        </row>
        <row r="861">
          <cell r="A861">
            <v>2433</v>
          </cell>
          <cell r="B861" t="str">
            <v>FELIPE RIBEIRO RAMOS TARANTO</v>
          </cell>
          <cell r="C861">
            <v>45348</v>
          </cell>
          <cell r="D861" t="str">
            <v>TECNICO DE FARMACIA</v>
          </cell>
          <cell r="E861" t="str">
            <v>7  -  Ensino médio completo</v>
          </cell>
          <cell r="F861" t="str">
            <v>Masculino</v>
          </cell>
          <cell r="G861" t="str">
            <v>4-FARMACIA</v>
          </cell>
          <cell r="H861">
            <v>180</v>
          </cell>
          <cell r="I861">
            <v>36</v>
          </cell>
          <cell r="J861" t="str">
            <v>172-07H00-19H00 (12X36)</v>
          </cell>
          <cell r="K861" t="str">
            <v>DIURNO</v>
          </cell>
          <cell r="L861" t="str">
            <v>Ativo</v>
          </cell>
          <cell r="M861">
            <v>2291.66</v>
          </cell>
          <cell r="N861">
            <v>282.40000000000003</v>
          </cell>
        </row>
        <row r="862">
          <cell r="A862">
            <v>2434</v>
          </cell>
          <cell r="B862" t="str">
            <v>FERNANDA APARECIDA BASTOSQUE</v>
          </cell>
          <cell r="C862">
            <v>45348</v>
          </cell>
          <cell r="D862" t="str">
            <v>ENFERMEIRO</v>
          </cell>
          <cell r="E862" t="str">
            <v>10  -  Pós Graduação / Especialização</v>
          </cell>
          <cell r="F862" t="str">
            <v>Feminino</v>
          </cell>
          <cell r="G862" t="str">
            <v>7-CLINICA MEDICA - 6 ANDAR</v>
          </cell>
          <cell r="H862">
            <v>180</v>
          </cell>
          <cell r="I862">
            <v>36</v>
          </cell>
          <cell r="J862" t="str">
            <v>172-07H00-19H00 (12X36)</v>
          </cell>
          <cell r="K862" t="str">
            <v>DIURNO</v>
          </cell>
          <cell r="L862" t="str">
            <v>Ativo</v>
          </cell>
          <cell r="M862">
            <v>5067.3100000000004</v>
          </cell>
          <cell r="N862">
            <v>282.40000000000003</v>
          </cell>
        </row>
        <row r="863">
          <cell r="A863">
            <v>2436</v>
          </cell>
          <cell r="B863" t="str">
            <v>HELOISA VITORIA AIRES DE MORAES</v>
          </cell>
          <cell r="C863">
            <v>45348</v>
          </cell>
          <cell r="D863" t="str">
            <v>ASSISTENTE ADMINISTRATIVO</v>
          </cell>
          <cell r="E863" t="str">
            <v>9  -  Superior completo</v>
          </cell>
          <cell r="F863" t="str">
            <v>Feminino</v>
          </cell>
          <cell r="G863" t="str">
            <v>11-NIR</v>
          </cell>
          <cell r="H863">
            <v>200</v>
          </cell>
          <cell r="I863">
            <v>40</v>
          </cell>
          <cell r="J863" t="str">
            <v>181-10H00-19H00 (SEG-A-SEX)</v>
          </cell>
          <cell r="K863" t="str">
            <v>DIURNO</v>
          </cell>
          <cell r="L863" t="str">
            <v>Ativo</v>
          </cell>
          <cell r="M863">
            <v>2076.6</v>
          </cell>
          <cell r="N863">
            <v>282.40000000000003</v>
          </cell>
        </row>
        <row r="864">
          <cell r="A864">
            <v>2437</v>
          </cell>
          <cell r="B864" t="str">
            <v>IAMARA GABRIELA DE ALMEIDA</v>
          </cell>
          <cell r="C864">
            <v>45348</v>
          </cell>
          <cell r="D864" t="str">
            <v>TECNICO DE ENFERMAGEM</v>
          </cell>
          <cell r="E864" t="str">
            <v>7  -  Ensino médio completo</v>
          </cell>
          <cell r="F864" t="str">
            <v>Feminino</v>
          </cell>
          <cell r="G864" t="str">
            <v>35-UTI ADULTO TERREO</v>
          </cell>
          <cell r="H864">
            <v>180</v>
          </cell>
          <cell r="I864">
            <v>36</v>
          </cell>
          <cell r="J864" t="str">
            <v>172-07H00-19H00 (12X36)</v>
          </cell>
          <cell r="K864" t="str">
            <v>DIURNO</v>
          </cell>
          <cell r="L864" t="str">
            <v>Ativo</v>
          </cell>
          <cell r="M864">
            <v>2772.7</v>
          </cell>
          <cell r="N864">
            <v>564.80000000000007</v>
          </cell>
        </row>
        <row r="865">
          <cell r="A865">
            <v>2438</v>
          </cell>
          <cell r="B865" t="str">
            <v>KAREN CRISTINA LIMA DA SILVA</v>
          </cell>
          <cell r="C865">
            <v>45348</v>
          </cell>
          <cell r="D865" t="str">
            <v>ASSISTENTE ADMINISTRATIVO</v>
          </cell>
          <cell r="E865" t="str">
            <v>7  -  Ensino médio completo</v>
          </cell>
          <cell r="F865" t="str">
            <v>Feminino</v>
          </cell>
          <cell r="G865" t="str">
            <v>39-AMBULATORIO</v>
          </cell>
          <cell r="H865">
            <v>200</v>
          </cell>
          <cell r="I865">
            <v>40</v>
          </cell>
          <cell r="J865" t="str">
            <v>181-10H00-19H00 (SEG-A-SEX)</v>
          </cell>
          <cell r="K865" t="str">
            <v>DIURNO</v>
          </cell>
          <cell r="L865" t="str">
            <v>Ativo</v>
          </cell>
          <cell r="M865">
            <v>2076.6</v>
          </cell>
          <cell r="N865">
            <v>282.40000000000003</v>
          </cell>
        </row>
        <row r="866">
          <cell r="A866">
            <v>2439</v>
          </cell>
          <cell r="B866" t="str">
            <v>RAFAEL DANTAS DA SILVA</v>
          </cell>
          <cell r="C866">
            <v>45348</v>
          </cell>
          <cell r="D866" t="str">
            <v>ENFERMEIRO</v>
          </cell>
          <cell r="E866" t="str">
            <v>9  -  Superior completo</v>
          </cell>
          <cell r="F866" t="str">
            <v>Masculino</v>
          </cell>
          <cell r="G866" t="str">
            <v>8-CLINICA MEDICA - 5 ANDAR</v>
          </cell>
          <cell r="H866">
            <v>180</v>
          </cell>
          <cell r="I866">
            <v>36</v>
          </cell>
          <cell r="J866" t="str">
            <v>171-19H00-07H00 (12X36)</v>
          </cell>
          <cell r="K866" t="str">
            <v>NOTURNO</v>
          </cell>
          <cell r="L866" t="str">
            <v>Ativo</v>
          </cell>
          <cell r="M866">
            <v>5067.3100000000004</v>
          </cell>
          <cell r="N866">
            <v>282.40000000000003</v>
          </cell>
        </row>
        <row r="867">
          <cell r="A867">
            <v>2440</v>
          </cell>
          <cell r="B867" t="str">
            <v>SILMARA AMARAL SOUZA</v>
          </cell>
          <cell r="C867">
            <v>45348</v>
          </cell>
          <cell r="D867" t="str">
            <v>TECNICO DE ENFERMAGEM</v>
          </cell>
          <cell r="E867" t="str">
            <v>7  -  Ensino médio completo</v>
          </cell>
          <cell r="F867" t="str">
            <v>Feminino</v>
          </cell>
          <cell r="G867" t="str">
            <v>35-UTI ADULTO TERREO</v>
          </cell>
          <cell r="H867">
            <v>180</v>
          </cell>
          <cell r="I867">
            <v>36</v>
          </cell>
          <cell r="J867" t="str">
            <v>171-19H00-07H00 (12X36)</v>
          </cell>
          <cell r="K867" t="str">
            <v>NOTURNO</v>
          </cell>
          <cell r="L867" t="str">
            <v>Ativo</v>
          </cell>
          <cell r="M867">
            <v>2772.7</v>
          </cell>
          <cell r="N867">
            <v>564.80000000000007</v>
          </cell>
        </row>
        <row r="868">
          <cell r="A868">
            <v>2441</v>
          </cell>
          <cell r="B868" t="str">
            <v>TAINARA CARDOSO</v>
          </cell>
          <cell r="C868">
            <v>45348</v>
          </cell>
          <cell r="D868" t="str">
            <v>TECNICO DE ENFERMAGEM</v>
          </cell>
          <cell r="E868" t="str">
            <v>7  -  Ensino médio completo</v>
          </cell>
          <cell r="F868" t="str">
            <v>Feminino</v>
          </cell>
          <cell r="G868" t="str">
            <v>35-UTI ADULTO TERREO</v>
          </cell>
          <cell r="H868">
            <v>180</v>
          </cell>
          <cell r="I868">
            <v>36</v>
          </cell>
          <cell r="J868" t="str">
            <v>171-19H00-07H00 (12X36)</v>
          </cell>
          <cell r="K868" t="str">
            <v>NOTURNO</v>
          </cell>
          <cell r="L868" t="str">
            <v>Ativo</v>
          </cell>
          <cell r="M868">
            <v>2772.7</v>
          </cell>
          <cell r="N868">
            <v>564.80000000000007</v>
          </cell>
        </row>
        <row r="869">
          <cell r="A869">
            <v>2442</v>
          </cell>
          <cell r="B869" t="str">
            <v>ANNE CAROLINE AZEVEDO JESUS</v>
          </cell>
          <cell r="C869">
            <v>45348</v>
          </cell>
          <cell r="D869" t="str">
            <v>COORDENADOR DE ENFERMAGEM NIR</v>
          </cell>
          <cell r="E869" t="str">
            <v>10  -  Pós Graduação / Especialização</v>
          </cell>
          <cell r="F869" t="str">
            <v>Feminino</v>
          </cell>
          <cell r="G869" t="str">
            <v>11-NIR</v>
          </cell>
          <cell r="H869">
            <v>200</v>
          </cell>
          <cell r="I869">
            <v>40</v>
          </cell>
          <cell r="J869" t="str">
            <v>173-08H00-17H00 (SEG-A-SEX)</v>
          </cell>
          <cell r="K869" t="str">
            <v>DIURNO</v>
          </cell>
          <cell r="L869" t="str">
            <v>Ativo</v>
          </cell>
          <cell r="M869">
            <v>9544.6</v>
          </cell>
          <cell r="N869">
            <v>282.40000000000003</v>
          </cell>
        </row>
        <row r="870">
          <cell r="A870">
            <v>2444</v>
          </cell>
          <cell r="B870" t="str">
            <v>FERNANDA ACEVEDO</v>
          </cell>
          <cell r="C870">
            <v>45348</v>
          </cell>
          <cell r="D870" t="str">
            <v>TECNICO DE ENFERMAGEM</v>
          </cell>
          <cell r="E870" t="str">
            <v>9  -  Superior completo</v>
          </cell>
          <cell r="F870" t="str">
            <v>Feminino</v>
          </cell>
          <cell r="G870" t="str">
            <v>12-PRONTO SOCORRO</v>
          </cell>
          <cell r="H870">
            <v>180</v>
          </cell>
          <cell r="I870">
            <v>36</v>
          </cell>
          <cell r="J870" t="str">
            <v>172-07H00-19H00 (12X36)</v>
          </cell>
          <cell r="K870" t="str">
            <v>DIURNO</v>
          </cell>
          <cell r="L870" t="str">
            <v>Ativo</v>
          </cell>
          <cell r="M870">
            <v>2772.7</v>
          </cell>
          <cell r="N870">
            <v>282.40000000000003</v>
          </cell>
        </row>
        <row r="871">
          <cell r="A871">
            <v>2448</v>
          </cell>
          <cell r="B871" t="str">
            <v>TIAGO JUNQUEIRA CAMISA</v>
          </cell>
          <cell r="C871">
            <v>45348</v>
          </cell>
          <cell r="D871" t="str">
            <v>TECNICO DE FARMACIA</v>
          </cell>
          <cell r="E871" t="str">
            <v>7  -  Ensino médio completo</v>
          </cell>
          <cell r="F871" t="str">
            <v>Masculino</v>
          </cell>
          <cell r="G871" t="str">
            <v>4-FARMACIA</v>
          </cell>
          <cell r="H871">
            <v>180</v>
          </cell>
          <cell r="I871">
            <v>36</v>
          </cell>
          <cell r="J871" t="str">
            <v>171-19H00-07H00 (12X36)</v>
          </cell>
          <cell r="K871" t="str">
            <v>NOTURNO</v>
          </cell>
          <cell r="L871" t="str">
            <v>Ativo</v>
          </cell>
          <cell r="M871">
            <v>2291.66</v>
          </cell>
          <cell r="N871">
            <v>282.40000000000003</v>
          </cell>
        </row>
        <row r="872">
          <cell r="A872">
            <v>2449</v>
          </cell>
          <cell r="B872" t="str">
            <v>ANTONIO FARIAS MATOS</v>
          </cell>
          <cell r="C872">
            <v>45348</v>
          </cell>
          <cell r="D872" t="str">
            <v>TECNICO DE ENFERMAGEM</v>
          </cell>
          <cell r="E872" t="str">
            <v>7  -  Ensino médio completo</v>
          </cell>
          <cell r="F872" t="str">
            <v>Masculino</v>
          </cell>
          <cell r="G872" t="str">
            <v>2-CENTRO CIRURGICO</v>
          </cell>
          <cell r="H872">
            <v>180</v>
          </cell>
          <cell r="I872">
            <v>36</v>
          </cell>
          <cell r="J872" t="str">
            <v>172-07H00-19H00 (12X36)</v>
          </cell>
          <cell r="K872" t="str">
            <v>DIURNO</v>
          </cell>
          <cell r="L872" t="str">
            <v>Ativo</v>
          </cell>
          <cell r="M872">
            <v>2772.7</v>
          </cell>
          <cell r="N872">
            <v>282.40000000000003</v>
          </cell>
        </row>
        <row r="873">
          <cell r="A873">
            <v>2450</v>
          </cell>
          <cell r="B873" t="str">
            <v>HUGO FERNANDES PINHEIRO</v>
          </cell>
          <cell r="C873">
            <v>45348</v>
          </cell>
          <cell r="D873" t="str">
            <v>TECNICO DE ENFERMAGEM</v>
          </cell>
          <cell r="E873" t="str">
            <v>7  -  Ensino médio completo</v>
          </cell>
          <cell r="F873" t="str">
            <v>Masculino</v>
          </cell>
          <cell r="G873" t="str">
            <v>35-UTI ADULTO TERREO</v>
          </cell>
          <cell r="H873">
            <v>180</v>
          </cell>
          <cell r="I873">
            <v>36</v>
          </cell>
          <cell r="J873" t="str">
            <v>171-19H00-07H00 (12X36)</v>
          </cell>
          <cell r="K873" t="str">
            <v>NOTURNO</v>
          </cell>
          <cell r="L873" t="str">
            <v>Ativo</v>
          </cell>
          <cell r="M873">
            <v>2772.7</v>
          </cell>
          <cell r="N873">
            <v>564.80000000000007</v>
          </cell>
        </row>
        <row r="874">
          <cell r="A874">
            <v>2453</v>
          </cell>
          <cell r="B874" t="str">
            <v>LETICIA SILVA DE ANGELIS</v>
          </cell>
          <cell r="C874">
            <v>45348</v>
          </cell>
          <cell r="D874" t="str">
            <v>ASSISTENTE ADMINISTRATIVO</v>
          </cell>
          <cell r="E874" t="str">
            <v>7  -  Ensino médio completo</v>
          </cell>
          <cell r="F874" t="str">
            <v>Feminino</v>
          </cell>
          <cell r="G874" t="str">
            <v>2-CENTRO CIRURGICO</v>
          </cell>
          <cell r="H874">
            <v>200</v>
          </cell>
          <cell r="I874">
            <v>40</v>
          </cell>
          <cell r="J874" t="str">
            <v>181-10H00-19H00 (SEG-A-SEX)</v>
          </cell>
          <cell r="K874" t="str">
            <v>DIURNO</v>
          </cell>
          <cell r="L874" t="str">
            <v>Ativo</v>
          </cell>
          <cell r="M874">
            <v>2076.6</v>
          </cell>
          <cell r="N874">
            <v>282.40000000000003</v>
          </cell>
        </row>
        <row r="875">
          <cell r="A875">
            <v>2457</v>
          </cell>
          <cell r="B875" t="str">
            <v>TAUARA PIZETTI PUIG SANTOS</v>
          </cell>
          <cell r="C875">
            <v>45348</v>
          </cell>
          <cell r="D875" t="str">
            <v>ENFERMEIRO</v>
          </cell>
          <cell r="E875" t="str">
            <v>9  -  Superior completo</v>
          </cell>
          <cell r="F875" t="str">
            <v>Feminino</v>
          </cell>
          <cell r="G875" t="str">
            <v>34-CLINICA MEDICA - 7 ANDAR</v>
          </cell>
          <cell r="H875">
            <v>180</v>
          </cell>
          <cell r="I875">
            <v>36</v>
          </cell>
          <cell r="J875" t="str">
            <v>172-07H00-19H00 (12X36)</v>
          </cell>
          <cell r="K875" t="str">
            <v>DIURNO</v>
          </cell>
          <cell r="L875" t="str">
            <v>Ativo</v>
          </cell>
          <cell r="M875">
            <v>5067.3100000000004</v>
          </cell>
          <cell r="N875">
            <v>282.40000000000003</v>
          </cell>
        </row>
        <row r="876">
          <cell r="A876">
            <v>2461</v>
          </cell>
          <cell r="B876" t="str">
            <v>SUELLEN VIEIRA DE SOUZA CRUZ</v>
          </cell>
          <cell r="C876">
            <v>45348</v>
          </cell>
          <cell r="D876" t="str">
            <v>TECNICO DE ENFERMAGEM</v>
          </cell>
          <cell r="E876" t="str">
            <v>7  -  Ensino médio completo</v>
          </cell>
          <cell r="F876" t="str">
            <v>Feminino</v>
          </cell>
          <cell r="G876" t="str">
            <v>12-PRONTO SOCORRO</v>
          </cell>
          <cell r="H876">
            <v>180</v>
          </cell>
          <cell r="I876">
            <v>36</v>
          </cell>
          <cell r="J876" t="str">
            <v>172-07H00-19H00 (12X36)</v>
          </cell>
          <cell r="K876" t="str">
            <v>DIURNO</v>
          </cell>
          <cell r="L876" t="str">
            <v>Ativo</v>
          </cell>
          <cell r="M876">
            <v>2772.7</v>
          </cell>
          <cell r="N876">
            <v>282.40000000000003</v>
          </cell>
        </row>
        <row r="877">
          <cell r="A877">
            <v>2462</v>
          </cell>
          <cell r="B877" t="str">
            <v>ALESSANDRA PEIXOTO DOS SANTOS</v>
          </cell>
          <cell r="C877">
            <v>45355</v>
          </cell>
          <cell r="D877" t="str">
            <v>ENFERMEIRO</v>
          </cell>
          <cell r="E877" t="str">
            <v>9  -  Superior completo</v>
          </cell>
          <cell r="F877" t="str">
            <v>Feminino</v>
          </cell>
          <cell r="G877" t="str">
            <v>2-CENTRO CIRURGICO</v>
          </cell>
          <cell r="H877">
            <v>180</v>
          </cell>
          <cell r="I877">
            <v>36</v>
          </cell>
          <cell r="J877" t="str">
            <v>172-07H00-19H00 (12X36)</v>
          </cell>
          <cell r="K877" t="str">
            <v>DIURNO</v>
          </cell>
          <cell r="L877" t="str">
            <v>Ativo</v>
          </cell>
          <cell r="M877">
            <v>5067.3100000000004</v>
          </cell>
          <cell r="N877">
            <v>282.40000000000003</v>
          </cell>
        </row>
        <row r="878">
          <cell r="A878">
            <v>2465</v>
          </cell>
          <cell r="B878" t="str">
            <v>JESSICA VALERIA DOS SANTOS CARDOZO</v>
          </cell>
          <cell r="C878">
            <v>45355</v>
          </cell>
          <cell r="D878" t="str">
            <v>ENFERMEIRO</v>
          </cell>
          <cell r="E878" t="str">
            <v>10  -  Pós Graduação / Especialização</v>
          </cell>
          <cell r="F878" t="str">
            <v>Feminino</v>
          </cell>
          <cell r="G878" t="str">
            <v>39-AMBULATORIO</v>
          </cell>
          <cell r="H878">
            <v>200</v>
          </cell>
          <cell r="I878">
            <v>40</v>
          </cell>
          <cell r="J878" t="str">
            <v>181-10H00-19H00 (SEG-A-SEX)</v>
          </cell>
          <cell r="K878" t="str">
            <v>DIURNO</v>
          </cell>
          <cell r="L878" t="str">
            <v>Ativo</v>
          </cell>
          <cell r="M878">
            <v>5630.34</v>
          </cell>
          <cell r="N878">
            <v>282.40000000000003</v>
          </cell>
        </row>
        <row r="879">
          <cell r="A879">
            <v>2466</v>
          </cell>
          <cell r="B879" t="str">
            <v>JOSELENE MARTINS DE OLIVEIRA</v>
          </cell>
          <cell r="C879">
            <v>45355</v>
          </cell>
          <cell r="D879" t="str">
            <v>ENFERMEIRO</v>
          </cell>
          <cell r="E879" t="str">
            <v>9  -  Superior completo</v>
          </cell>
          <cell r="F879" t="str">
            <v>Feminino</v>
          </cell>
          <cell r="G879" t="str">
            <v>36-ENDOSCOPIA</v>
          </cell>
          <cell r="H879">
            <v>180</v>
          </cell>
          <cell r="I879">
            <v>36</v>
          </cell>
          <cell r="J879" t="str">
            <v>172-07H00-19H00 (12X36)</v>
          </cell>
          <cell r="K879" t="str">
            <v>DIURNO</v>
          </cell>
          <cell r="L879" t="str">
            <v>Ativo</v>
          </cell>
          <cell r="M879">
            <v>5067.3100000000004</v>
          </cell>
          <cell r="N879">
            <v>282.40000000000003</v>
          </cell>
        </row>
        <row r="880">
          <cell r="A880">
            <v>2468</v>
          </cell>
          <cell r="B880" t="str">
            <v>THIAGO DE OLIVEIRA FERNANDES</v>
          </cell>
          <cell r="C880">
            <v>45355</v>
          </cell>
          <cell r="D880" t="str">
            <v>MOTORISTA</v>
          </cell>
          <cell r="E880" t="str">
            <v>7  -  Ensino médio completo</v>
          </cell>
          <cell r="F880" t="str">
            <v>Masculino</v>
          </cell>
          <cell r="G880" t="str">
            <v>14-ADMINISTRACAO - 1 ANDAR</v>
          </cell>
          <cell r="H880">
            <v>200</v>
          </cell>
          <cell r="I880">
            <v>40</v>
          </cell>
          <cell r="J880" t="str">
            <v>173-08H00-17H00 (SEG-A-SEX)</v>
          </cell>
          <cell r="K880" t="str">
            <v>DIURNO</v>
          </cell>
          <cell r="L880" t="str">
            <v>Ativo</v>
          </cell>
          <cell r="M880">
            <v>3634.05</v>
          </cell>
          <cell r="N880">
            <v>282.40000000000003</v>
          </cell>
        </row>
        <row r="881">
          <cell r="A881">
            <v>2469</v>
          </cell>
          <cell r="B881" t="str">
            <v>BIANCA HERMINIO PEREIRA DA SILVA</v>
          </cell>
          <cell r="C881">
            <v>45355</v>
          </cell>
          <cell r="D881" t="str">
            <v>TECNICO DE ENFERMAGEM</v>
          </cell>
          <cell r="E881" t="str">
            <v>7  -  Ensino médio completo</v>
          </cell>
          <cell r="F881" t="str">
            <v>Feminino</v>
          </cell>
          <cell r="G881" t="str">
            <v>7-CLINICA MEDICA - 6 ANDAR</v>
          </cell>
          <cell r="H881">
            <v>180</v>
          </cell>
          <cell r="I881">
            <v>36</v>
          </cell>
          <cell r="J881" t="str">
            <v>172-07H00-19H00 (12X36)</v>
          </cell>
          <cell r="K881" t="str">
            <v>DIURNO</v>
          </cell>
          <cell r="L881" t="str">
            <v>Ativo</v>
          </cell>
          <cell r="M881">
            <v>2772.7</v>
          </cell>
          <cell r="N881">
            <v>282.40000000000003</v>
          </cell>
        </row>
        <row r="882">
          <cell r="A882">
            <v>2470</v>
          </cell>
          <cell r="B882" t="str">
            <v>DAIANA EVELYN DE ASSIS MIRANDA</v>
          </cell>
          <cell r="C882">
            <v>45355</v>
          </cell>
          <cell r="D882" t="str">
            <v>TECNICO DE ENFERMAGEM</v>
          </cell>
          <cell r="E882" t="str">
            <v>7  -  Ensino médio completo</v>
          </cell>
          <cell r="F882" t="str">
            <v>Feminino</v>
          </cell>
          <cell r="G882" t="str">
            <v>7-CLINICA MEDICA - 6 ANDAR</v>
          </cell>
          <cell r="H882">
            <v>180</v>
          </cell>
          <cell r="I882">
            <v>36</v>
          </cell>
          <cell r="J882" t="str">
            <v>172-07H00-19H00 (12X36)</v>
          </cell>
          <cell r="K882" t="str">
            <v>DIURNO</v>
          </cell>
          <cell r="L882" t="str">
            <v>Ativo</v>
          </cell>
          <cell r="M882">
            <v>2772.7</v>
          </cell>
          <cell r="N882">
            <v>282.40000000000003</v>
          </cell>
        </row>
        <row r="883">
          <cell r="A883">
            <v>2471</v>
          </cell>
          <cell r="B883" t="str">
            <v>ANA CAROLINA SILVA DE IORIO</v>
          </cell>
          <cell r="C883">
            <v>45355</v>
          </cell>
          <cell r="D883" t="str">
            <v>TECNICO DE ENFERMAGEM</v>
          </cell>
          <cell r="E883" t="str">
            <v>7  -  Ensino médio completo</v>
          </cell>
          <cell r="F883" t="str">
            <v>Feminino</v>
          </cell>
          <cell r="G883" t="str">
            <v>35-UTI ADULTO TERREO</v>
          </cell>
          <cell r="H883">
            <v>180</v>
          </cell>
          <cell r="I883">
            <v>36</v>
          </cell>
          <cell r="J883" t="str">
            <v>172-07H00-19H00 (12X36)</v>
          </cell>
          <cell r="K883" t="str">
            <v>DIURNO</v>
          </cell>
          <cell r="L883" t="str">
            <v>Ativo</v>
          </cell>
          <cell r="M883">
            <v>2772.7</v>
          </cell>
          <cell r="N883">
            <v>564.80000000000007</v>
          </cell>
        </row>
        <row r="884">
          <cell r="A884">
            <v>2472</v>
          </cell>
          <cell r="B884" t="str">
            <v>KATHERINE CRISTINE GUERRERO MAGNANI MACHADO</v>
          </cell>
          <cell r="C884">
            <v>45355</v>
          </cell>
          <cell r="D884" t="str">
            <v>TECNICO DE ENFERMAGEM</v>
          </cell>
          <cell r="E884" t="str">
            <v>7  -  Ensino médio completo</v>
          </cell>
          <cell r="F884" t="str">
            <v>Feminino</v>
          </cell>
          <cell r="G884" t="str">
            <v>13-SADT</v>
          </cell>
          <cell r="H884">
            <v>180</v>
          </cell>
          <cell r="I884">
            <v>36</v>
          </cell>
          <cell r="J884" t="str">
            <v>172-07H00-19H00 (12X36)</v>
          </cell>
          <cell r="K884" t="str">
            <v>DIURNO</v>
          </cell>
          <cell r="L884" t="str">
            <v>Ativo</v>
          </cell>
          <cell r="M884">
            <v>2772.7</v>
          </cell>
          <cell r="N884">
            <v>282.40000000000003</v>
          </cell>
        </row>
        <row r="885">
          <cell r="A885">
            <v>2473</v>
          </cell>
          <cell r="B885" t="str">
            <v>LARISSA VIANA ALVES</v>
          </cell>
          <cell r="C885">
            <v>45355</v>
          </cell>
          <cell r="D885" t="str">
            <v>ENFERMEIRO</v>
          </cell>
          <cell r="E885" t="str">
            <v>9  -  Superior completo</v>
          </cell>
          <cell r="F885" t="str">
            <v>Feminino</v>
          </cell>
          <cell r="G885" t="str">
            <v>11-NIR</v>
          </cell>
          <cell r="H885">
            <v>180</v>
          </cell>
          <cell r="I885">
            <v>36</v>
          </cell>
          <cell r="J885" t="str">
            <v>172-07H00-19H00 (12X36)</v>
          </cell>
          <cell r="K885" t="str">
            <v>DIURNO</v>
          </cell>
          <cell r="L885" t="str">
            <v>Ativo</v>
          </cell>
          <cell r="M885">
            <v>5067.3100000000004</v>
          </cell>
          <cell r="N885">
            <v>282.40000000000003</v>
          </cell>
        </row>
        <row r="886">
          <cell r="A886">
            <v>2474</v>
          </cell>
          <cell r="B886" t="str">
            <v>PATRICIA FUMERO</v>
          </cell>
          <cell r="C886">
            <v>45355</v>
          </cell>
          <cell r="D886" t="str">
            <v>FONOAUDIOLOGO</v>
          </cell>
          <cell r="E886" t="str">
            <v>9  -  Superior completo</v>
          </cell>
          <cell r="F886" t="str">
            <v>Feminino</v>
          </cell>
          <cell r="G886" t="str">
            <v>23-EQUIPE MULTIDISCIPLINAR</v>
          </cell>
          <cell r="H886">
            <v>150</v>
          </cell>
          <cell r="I886">
            <v>30</v>
          </cell>
          <cell r="J886" t="str">
            <v>179-13H00-19H00 (SEG-A-SEX)</v>
          </cell>
          <cell r="K886" t="str">
            <v>DIURNO</v>
          </cell>
          <cell r="L886" t="str">
            <v>Ativo</v>
          </cell>
          <cell r="M886">
            <v>4672.3500000000004</v>
          </cell>
          <cell r="N886">
            <v>282.40000000000003</v>
          </cell>
        </row>
        <row r="887">
          <cell r="A887">
            <v>2475</v>
          </cell>
          <cell r="B887" t="str">
            <v>RAQUEL DIAS MODESTO</v>
          </cell>
          <cell r="C887">
            <v>45355</v>
          </cell>
          <cell r="D887" t="str">
            <v>TECNICO DE ENFERMAGEM</v>
          </cell>
          <cell r="E887" t="str">
            <v>7  -  Ensino médio completo</v>
          </cell>
          <cell r="F887" t="str">
            <v>Feminino</v>
          </cell>
          <cell r="G887" t="str">
            <v>7-CLINICA MEDICA - 6 ANDAR</v>
          </cell>
          <cell r="H887">
            <v>180</v>
          </cell>
          <cell r="I887">
            <v>36</v>
          </cell>
          <cell r="J887" t="str">
            <v>171-19H00-07H00 (12X36)</v>
          </cell>
          <cell r="K887" t="str">
            <v>NOTURNO</v>
          </cell>
          <cell r="L887" t="str">
            <v>Ativo</v>
          </cell>
          <cell r="M887">
            <v>2772.7</v>
          </cell>
          <cell r="N887">
            <v>282.40000000000003</v>
          </cell>
        </row>
        <row r="888">
          <cell r="A888">
            <v>2476</v>
          </cell>
          <cell r="B888" t="str">
            <v>THAISI GIMENEZ CARDOSO</v>
          </cell>
          <cell r="C888">
            <v>45355</v>
          </cell>
          <cell r="D888" t="str">
            <v>TECNICO DE ENFERMAGEM</v>
          </cell>
          <cell r="E888" t="str">
            <v>7  -  Ensino médio completo</v>
          </cell>
          <cell r="F888" t="str">
            <v>Feminino</v>
          </cell>
          <cell r="G888" t="str">
            <v>8-CLINICA MEDICA - 5 ANDAR</v>
          </cell>
          <cell r="H888">
            <v>180</v>
          </cell>
          <cell r="I888">
            <v>36</v>
          </cell>
          <cell r="J888" t="str">
            <v>172-07H00-19H00 (12X36)</v>
          </cell>
          <cell r="K888" t="str">
            <v>DIURNO</v>
          </cell>
          <cell r="L888" t="str">
            <v>Ativo</v>
          </cell>
          <cell r="M888">
            <v>2772.7</v>
          </cell>
          <cell r="N888">
            <v>282.40000000000003</v>
          </cell>
        </row>
        <row r="889">
          <cell r="A889">
            <v>2477</v>
          </cell>
          <cell r="B889" t="str">
            <v>ULY PEREIRA UEHARA</v>
          </cell>
          <cell r="C889">
            <v>45355</v>
          </cell>
          <cell r="D889" t="str">
            <v>FISIOTERAPEUTA</v>
          </cell>
          <cell r="E889" t="str">
            <v>10  -  Pós Graduação / Especialização</v>
          </cell>
          <cell r="F889" t="str">
            <v>Feminino</v>
          </cell>
          <cell r="G889" t="str">
            <v>7-CLINICA MEDICA - 6 ANDAR</v>
          </cell>
          <cell r="H889">
            <v>150</v>
          </cell>
          <cell r="I889">
            <v>30</v>
          </cell>
          <cell r="J889" t="str">
            <v>174-07H00-19H00 (12X60)</v>
          </cell>
          <cell r="K889" t="str">
            <v>DIURNO</v>
          </cell>
          <cell r="L889" t="str">
            <v>Ativo</v>
          </cell>
          <cell r="M889">
            <v>3905.2</v>
          </cell>
          <cell r="N889">
            <v>282.40000000000003</v>
          </cell>
        </row>
        <row r="890">
          <cell r="A890">
            <v>2478</v>
          </cell>
          <cell r="B890" t="str">
            <v>VANESSA CRISTIANE DA SILVA FERNANDES</v>
          </cell>
          <cell r="C890">
            <v>45355</v>
          </cell>
          <cell r="D890" t="str">
            <v>TECNICO DE ENFERMAGEM</v>
          </cell>
          <cell r="E890" t="str">
            <v>7  -  Ensino médio completo</v>
          </cell>
          <cell r="F890" t="str">
            <v>Feminino</v>
          </cell>
          <cell r="G890" t="str">
            <v>35-UTI ADULTO TERREO</v>
          </cell>
          <cell r="H890">
            <v>180</v>
          </cell>
          <cell r="I890">
            <v>36</v>
          </cell>
          <cell r="J890" t="str">
            <v>172-07H00-19H00 (12X36)</v>
          </cell>
          <cell r="K890" t="str">
            <v>DIURNO</v>
          </cell>
          <cell r="L890" t="str">
            <v>Ativo</v>
          </cell>
          <cell r="M890">
            <v>2772.7</v>
          </cell>
          <cell r="N890">
            <v>564.80000000000007</v>
          </cell>
        </row>
        <row r="891">
          <cell r="A891">
            <v>2481</v>
          </cell>
          <cell r="B891" t="str">
            <v>ESTER BEZERRA BENTO</v>
          </cell>
          <cell r="C891">
            <v>45355</v>
          </cell>
          <cell r="D891" t="str">
            <v>TECNICO DE ENFERMAGEM</v>
          </cell>
          <cell r="E891" t="str">
            <v>7  -  Ensino médio completo</v>
          </cell>
          <cell r="F891" t="str">
            <v>Feminino</v>
          </cell>
          <cell r="G891" t="str">
            <v>7-CLINICA MEDICA - 6 ANDAR</v>
          </cell>
          <cell r="H891">
            <v>180</v>
          </cell>
          <cell r="I891">
            <v>36</v>
          </cell>
          <cell r="J891" t="str">
            <v>172-07H00-19H00 (12X36)</v>
          </cell>
          <cell r="K891" t="str">
            <v>DIURNO</v>
          </cell>
          <cell r="L891" t="str">
            <v>Ativo</v>
          </cell>
          <cell r="M891">
            <v>2772.7</v>
          </cell>
          <cell r="N891">
            <v>282.40000000000003</v>
          </cell>
        </row>
        <row r="892">
          <cell r="A892">
            <v>2482</v>
          </cell>
          <cell r="B892" t="str">
            <v>ADRIANO PINHEIRO ARAUJO</v>
          </cell>
          <cell r="C892">
            <v>45362</v>
          </cell>
          <cell r="D892" t="str">
            <v>TECNICO DE GASOTERAPIA</v>
          </cell>
          <cell r="E892" t="str">
            <v>7  -  Ensino médio completo</v>
          </cell>
          <cell r="F892" t="str">
            <v>Masculino</v>
          </cell>
          <cell r="G892" t="str">
            <v>19-ENGENHARIA CLINICA</v>
          </cell>
          <cell r="H892">
            <v>180</v>
          </cell>
          <cell r="I892">
            <v>36</v>
          </cell>
          <cell r="J892" t="str">
            <v>172-07H00-19H00 (12X36)</v>
          </cell>
          <cell r="K892" t="str">
            <v>DIURNO</v>
          </cell>
          <cell r="L892" t="str">
            <v>Ativo</v>
          </cell>
          <cell r="M892">
            <v>2500</v>
          </cell>
          <cell r="N892">
            <v>282.40000000000003</v>
          </cell>
        </row>
        <row r="893">
          <cell r="A893">
            <v>2484</v>
          </cell>
          <cell r="B893" t="str">
            <v>ADRIANA FRANCISCA PINTO DE SOUSA</v>
          </cell>
          <cell r="C893">
            <v>45362</v>
          </cell>
          <cell r="D893" t="str">
            <v>TECNICO DE ENFERMAGEM</v>
          </cell>
          <cell r="E893" t="str">
            <v>7  -  Ensino médio completo</v>
          </cell>
          <cell r="F893" t="str">
            <v>Feminino</v>
          </cell>
          <cell r="G893" t="str">
            <v>34-CLINICA MEDICA - 7 ANDAR</v>
          </cell>
          <cell r="H893">
            <v>180</v>
          </cell>
          <cell r="I893">
            <v>36</v>
          </cell>
          <cell r="J893" t="str">
            <v>172-07H00-19H00 (12X36)</v>
          </cell>
          <cell r="K893" t="str">
            <v>DIURNO</v>
          </cell>
          <cell r="L893" t="str">
            <v>Ativo</v>
          </cell>
          <cell r="M893">
            <v>2772.7</v>
          </cell>
          <cell r="N893">
            <v>282.40000000000003</v>
          </cell>
        </row>
        <row r="894">
          <cell r="A894">
            <v>2486</v>
          </cell>
          <cell r="B894" t="str">
            <v>ANDRESA CINTRA ALVES</v>
          </cell>
          <cell r="C894">
            <v>45362</v>
          </cell>
          <cell r="D894" t="str">
            <v>INSTRUMENTADOR CIRURGICO</v>
          </cell>
          <cell r="E894" t="str">
            <v>7  -  Ensino médio completo</v>
          </cell>
          <cell r="F894" t="str">
            <v>Feminino</v>
          </cell>
          <cell r="G894" t="str">
            <v>2-CENTRO CIRURGICO</v>
          </cell>
          <cell r="H894">
            <v>180</v>
          </cell>
          <cell r="I894">
            <v>36</v>
          </cell>
          <cell r="J894" t="str">
            <v>172-07H00-19H00 (12X36)</v>
          </cell>
          <cell r="K894" t="str">
            <v>DIURNO</v>
          </cell>
          <cell r="L894" t="str">
            <v>Ativo</v>
          </cell>
          <cell r="M894">
            <v>2772.7</v>
          </cell>
          <cell r="N894">
            <v>282.40000000000003</v>
          </cell>
        </row>
        <row r="895">
          <cell r="A895">
            <v>2487</v>
          </cell>
          <cell r="B895" t="str">
            <v>CAMILA LESSI SAVINO</v>
          </cell>
          <cell r="C895">
            <v>45362</v>
          </cell>
          <cell r="D895" t="str">
            <v>TECNICO DE ENFERMAGEM</v>
          </cell>
          <cell r="E895" t="str">
            <v>7  -  Ensino médio completo</v>
          </cell>
          <cell r="F895" t="str">
            <v>Feminino</v>
          </cell>
          <cell r="G895" t="str">
            <v>12-PRONTO SOCORRO</v>
          </cell>
          <cell r="H895">
            <v>180</v>
          </cell>
          <cell r="I895">
            <v>36</v>
          </cell>
          <cell r="J895" t="str">
            <v>171-19H00-07H00 (12X36)</v>
          </cell>
          <cell r="K895" t="str">
            <v>NOTURNO</v>
          </cell>
          <cell r="L895" t="str">
            <v>Ativo</v>
          </cell>
          <cell r="M895">
            <v>2772.7</v>
          </cell>
          <cell r="N895">
            <v>282.40000000000003</v>
          </cell>
        </row>
        <row r="896">
          <cell r="A896">
            <v>2488</v>
          </cell>
          <cell r="B896" t="str">
            <v>CLAUDIANA BARBOSA DE CASTRO</v>
          </cell>
          <cell r="C896">
            <v>45362</v>
          </cell>
          <cell r="D896" t="str">
            <v>ENFERMEIRO</v>
          </cell>
          <cell r="E896" t="str">
            <v>10  -  Pós Graduação / Especialização</v>
          </cell>
          <cell r="F896" t="str">
            <v>Feminino</v>
          </cell>
          <cell r="G896" t="str">
            <v>34-CLINICA MEDICA - 7 ANDAR</v>
          </cell>
          <cell r="H896">
            <v>180</v>
          </cell>
          <cell r="I896">
            <v>36</v>
          </cell>
          <cell r="J896" t="str">
            <v>171-19H00-07H00 (12X36)</v>
          </cell>
          <cell r="K896" t="str">
            <v>NOTURNO</v>
          </cell>
          <cell r="L896" t="str">
            <v>Ativo</v>
          </cell>
          <cell r="M896">
            <v>5067.3100000000004</v>
          </cell>
          <cell r="N896">
            <v>282.40000000000003</v>
          </cell>
        </row>
        <row r="897">
          <cell r="A897">
            <v>2489</v>
          </cell>
          <cell r="B897" t="str">
            <v>CLEILMA MARIA DOS SANTOS DE OLIVEIRA</v>
          </cell>
          <cell r="C897">
            <v>45362</v>
          </cell>
          <cell r="D897" t="str">
            <v>TECNICO DE ENFERMAGEM</v>
          </cell>
          <cell r="E897" t="str">
            <v>7  -  Ensino médio completo</v>
          </cell>
          <cell r="F897" t="str">
            <v>Feminino</v>
          </cell>
          <cell r="G897" t="str">
            <v>34-CLINICA MEDICA - 7 ANDAR</v>
          </cell>
          <cell r="H897">
            <v>180</v>
          </cell>
          <cell r="I897">
            <v>36</v>
          </cell>
          <cell r="J897" t="str">
            <v>172-07H00-19H00 (12X36)</v>
          </cell>
          <cell r="K897" t="str">
            <v>DIURNO</v>
          </cell>
          <cell r="L897" t="str">
            <v>Ativo</v>
          </cell>
          <cell r="M897">
            <v>2772.7</v>
          </cell>
          <cell r="N897">
            <v>282.40000000000003</v>
          </cell>
        </row>
        <row r="898">
          <cell r="A898">
            <v>2490</v>
          </cell>
          <cell r="B898" t="str">
            <v>DANIELLE BATISTA ANGENENDT</v>
          </cell>
          <cell r="C898">
            <v>45362</v>
          </cell>
          <cell r="D898" t="str">
            <v>ENFERMEIRO</v>
          </cell>
          <cell r="E898" t="str">
            <v>9  -  Superior completo</v>
          </cell>
          <cell r="F898" t="str">
            <v>Feminino</v>
          </cell>
          <cell r="G898" t="str">
            <v>12-PRONTO SOCORRO</v>
          </cell>
          <cell r="H898">
            <v>180</v>
          </cell>
          <cell r="I898">
            <v>36</v>
          </cell>
          <cell r="J898" t="str">
            <v>171-19H00-07H00 (12X36)</v>
          </cell>
          <cell r="K898" t="str">
            <v>NOTURNO</v>
          </cell>
          <cell r="L898" t="str">
            <v>Ativo</v>
          </cell>
          <cell r="M898">
            <v>5067.3100000000004</v>
          </cell>
          <cell r="N898">
            <v>282.40000000000003</v>
          </cell>
        </row>
        <row r="899">
          <cell r="A899">
            <v>2491</v>
          </cell>
          <cell r="B899" t="str">
            <v>DAIANE SANTANA DE JESUS</v>
          </cell>
          <cell r="C899">
            <v>45362</v>
          </cell>
          <cell r="D899" t="str">
            <v>TECNICO DE FARMACIA</v>
          </cell>
          <cell r="E899" t="str">
            <v>7  -  Ensino médio completo</v>
          </cell>
          <cell r="F899" t="str">
            <v>Feminino</v>
          </cell>
          <cell r="G899" t="str">
            <v>4-FARMACIA</v>
          </cell>
          <cell r="H899">
            <v>180</v>
          </cell>
          <cell r="I899">
            <v>36</v>
          </cell>
          <cell r="J899" t="str">
            <v>172-07H00-19H00 (12X36)</v>
          </cell>
          <cell r="K899" t="str">
            <v>DIURNO</v>
          </cell>
          <cell r="L899" t="str">
            <v>Ativo</v>
          </cell>
          <cell r="M899">
            <v>2291.66</v>
          </cell>
          <cell r="N899">
            <v>282.40000000000003</v>
          </cell>
        </row>
        <row r="900">
          <cell r="A900">
            <v>2492</v>
          </cell>
          <cell r="B900" t="str">
            <v>GIRMALIA SOUZA BARBOSA</v>
          </cell>
          <cell r="C900">
            <v>45362</v>
          </cell>
          <cell r="D900" t="str">
            <v>TECNICO DE ENFERMAGEM</v>
          </cell>
          <cell r="E900" t="str">
            <v>7  -  Ensino médio completo</v>
          </cell>
          <cell r="F900" t="str">
            <v>Feminino</v>
          </cell>
          <cell r="G900" t="str">
            <v>3-UTI ADULTO</v>
          </cell>
          <cell r="H900">
            <v>180</v>
          </cell>
          <cell r="I900">
            <v>36</v>
          </cell>
          <cell r="J900" t="str">
            <v>172-07H00-19H00 (12X36)</v>
          </cell>
          <cell r="K900" t="str">
            <v>DIURNO</v>
          </cell>
          <cell r="L900" t="str">
            <v>Ativo</v>
          </cell>
          <cell r="M900">
            <v>2772.7</v>
          </cell>
          <cell r="N900">
            <v>564.80000000000007</v>
          </cell>
        </row>
        <row r="901">
          <cell r="A901">
            <v>2493</v>
          </cell>
          <cell r="B901" t="str">
            <v>DAMARIS SOARES KIKONAGA</v>
          </cell>
          <cell r="C901">
            <v>45362</v>
          </cell>
          <cell r="D901" t="str">
            <v>ENFERMEIRO</v>
          </cell>
          <cell r="E901" t="str">
            <v>9  -  Superior completo</v>
          </cell>
          <cell r="F901" t="str">
            <v>Feminino</v>
          </cell>
          <cell r="G901" t="str">
            <v>12-PRONTO SOCORRO</v>
          </cell>
          <cell r="H901">
            <v>180</v>
          </cell>
          <cell r="I901">
            <v>36</v>
          </cell>
          <cell r="J901" t="str">
            <v>172-07H00-19H00 (12X36)</v>
          </cell>
          <cell r="K901" t="str">
            <v>DIURNO</v>
          </cell>
          <cell r="L901" t="str">
            <v>Ativo</v>
          </cell>
          <cell r="M901">
            <v>5067.3100000000004</v>
          </cell>
          <cell r="N901">
            <v>282.40000000000003</v>
          </cell>
        </row>
        <row r="902">
          <cell r="A902">
            <v>2494</v>
          </cell>
          <cell r="B902" t="str">
            <v>DOUGLAS ALESSANDRO ALVES</v>
          </cell>
          <cell r="C902">
            <v>45362</v>
          </cell>
          <cell r="D902" t="str">
            <v>ASSISTENTE SOCIAL</v>
          </cell>
          <cell r="E902" t="str">
            <v>10  -  Pós Graduação / Especialização</v>
          </cell>
          <cell r="F902" t="str">
            <v>Masculino</v>
          </cell>
          <cell r="G902" t="str">
            <v>34-CLINICA MEDICA - 7 ANDAR</v>
          </cell>
          <cell r="H902">
            <v>150</v>
          </cell>
          <cell r="I902">
            <v>30</v>
          </cell>
          <cell r="J902" t="str">
            <v>179-13H00-19H00 (SEG-A-SEX)</v>
          </cell>
          <cell r="K902" t="str">
            <v>DIURNO</v>
          </cell>
          <cell r="L902" t="str">
            <v>Ativo</v>
          </cell>
          <cell r="M902">
            <v>4232.33</v>
          </cell>
          <cell r="N902">
            <v>282.40000000000003</v>
          </cell>
        </row>
        <row r="903">
          <cell r="A903">
            <v>2495</v>
          </cell>
          <cell r="B903" t="str">
            <v>VITORIA SILVA PORFIRIO</v>
          </cell>
          <cell r="C903">
            <v>45362</v>
          </cell>
          <cell r="D903" t="str">
            <v>TECNICO DE ENFERMAGEM</v>
          </cell>
          <cell r="E903" t="str">
            <v>7  -  Ensino médio completo</v>
          </cell>
          <cell r="F903" t="str">
            <v>Feminino</v>
          </cell>
          <cell r="G903" t="str">
            <v>12-PRONTO SOCORRO</v>
          </cell>
          <cell r="H903">
            <v>180</v>
          </cell>
          <cell r="I903">
            <v>36</v>
          </cell>
          <cell r="J903" t="str">
            <v>172-07H00-19H00 (12X36)</v>
          </cell>
          <cell r="K903" t="str">
            <v>DIURNO</v>
          </cell>
          <cell r="L903" t="str">
            <v>Ativo</v>
          </cell>
          <cell r="M903">
            <v>2772.7</v>
          </cell>
          <cell r="N903">
            <v>282.40000000000003</v>
          </cell>
        </row>
        <row r="904">
          <cell r="A904">
            <v>2497</v>
          </cell>
          <cell r="B904" t="str">
            <v>WANDERSON DE OLIVEIRA SALES</v>
          </cell>
          <cell r="C904">
            <v>45362</v>
          </cell>
          <cell r="D904" t="str">
            <v>ENFERMEIRO</v>
          </cell>
          <cell r="E904" t="str">
            <v>9  -  Superior completo</v>
          </cell>
          <cell r="F904" t="str">
            <v>Masculino</v>
          </cell>
          <cell r="G904" t="str">
            <v>10-CME</v>
          </cell>
          <cell r="H904">
            <v>180</v>
          </cell>
          <cell r="I904">
            <v>36</v>
          </cell>
          <cell r="J904" t="str">
            <v>171-19H00-07H00 (12X36)</v>
          </cell>
          <cell r="K904" t="str">
            <v>NOTURNO</v>
          </cell>
          <cell r="L904" t="str">
            <v>Ativo</v>
          </cell>
          <cell r="M904">
            <v>5067.3100000000004</v>
          </cell>
          <cell r="N904">
            <v>282.40000000000003</v>
          </cell>
        </row>
        <row r="905">
          <cell r="A905">
            <v>2498</v>
          </cell>
          <cell r="B905" t="str">
            <v>MARIA JOSE SOARES MIRANDA</v>
          </cell>
          <cell r="C905">
            <v>45362</v>
          </cell>
          <cell r="D905" t="str">
            <v>ENFERMEIRO</v>
          </cell>
          <cell r="E905" t="str">
            <v>10  -  Pós Graduação / Especialização</v>
          </cell>
          <cell r="F905" t="str">
            <v>Feminino</v>
          </cell>
          <cell r="G905" t="str">
            <v>34-CLINICA MEDICA - 7 ANDAR</v>
          </cell>
          <cell r="H905">
            <v>180</v>
          </cell>
          <cell r="I905">
            <v>36</v>
          </cell>
          <cell r="J905" t="str">
            <v>171-19H00-07H00 (12X36)</v>
          </cell>
          <cell r="K905" t="str">
            <v>NOTURNO</v>
          </cell>
          <cell r="L905" t="str">
            <v>Ativo</v>
          </cell>
          <cell r="M905">
            <v>5067.3100000000004</v>
          </cell>
          <cell r="N905">
            <v>282.40000000000003</v>
          </cell>
        </row>
        <row r="906">
          <cell r="A906">
            <v>2500</v>
          </cell>
          <cell r="B906" t="str">
            <v>RONY PEREIRA DE SOUSA</v>
          </cell>
          <cell r="C906">
            <v>45362</v>
          </cell>
          <cell r="D906" t="str">
            <v>ENFERMEIRO</v>
          </cell>
          <cell r="E906" t="str">
            <v>9  -  Superior completo</v>
          </cell>
          <cell r="F906" t="str">
            <v>Masculino</v>
          </cell>
          <cell r="G906" t="str">
            <v>12-PRONTO SOCORRO</v>
          </cell>
          <cell r="H906">
            <v>180</v>
          </cell>
          <cell r="I906">
            <v>36</v>
          </cell>
          <cell r="J906" t="str">
            <v>172-07H00-19H00 (12X36)</v>
          </cell>
          <cell r="K906" t="str">
            <v>DIURNO</v>
          </cell>
          <cell r="L906" t="str">
            <v>Ativo</v>
          </cell>
          <cell r="M906">
            <v>5067.3100000000004</v>
          </cell>
          <cell r="N906">
            <v>282.40000000000003</v>
          </cell>
        </row>
        <row r="907">
          <cell r="A907">
            <v>2501</v>
          </cell>
          <cell r="B907" t="str">
            <v>RENATO DA SILVA RAMOS</v>
          </cell>
          <cell r="C907">
            <v>45362</v>
          </cell>
          <cell r="D907" t="str">
            <v>ENFERMEIRO</v>
          </cell>
          <cell r="E907" t="str">
            <v>10  -  Pós Graduação / Especialização</v>
          </cell>
          <cell r="F907" t="str">
            <v>Masculino</v>
          </cell>
          <cell r="G907" t="str">
            <v>3-UTI ADULTO</v>
          </cell>
          <cell r="H907">
            <v>180</v>
          </cell>
          <cell r="I907">
            <v>36</v>
          </cell>
          <cell r="J907" t="str">
            <v>171-19H00-07H00 (12X36)</v>
          </cell>
          <cell r="K907" t="str">
            <v>NOTURNO</v>
          </cell>
          <cell r="L907" t="str">
            <v>Ativo</v>
          </cell>
          <cell r="M907">
            <v>5067.3100000000004</v>
          </cell>
          <cell r="N907">
            <v>564.80000000000007</v>
          </cell>
        </row>
        <row r="908">
          <cell r="A908">
            <v>2502</v>
          </cell>
          <cell r="B908" t="str">
            <v>PAULINO SILVA</v>
          </cell>
          <cell r="C908">
            <v>45362</v>
          </cell>
          <cell r="D908" t="str">
            <v>ENFERMEIRO</v>
          </cell>
          <cell r="E908" t="str">
            <v>10  -  Pós Graduação / Especialização</v>
          </cell>
          <cell r="F908" t="str">
            <v>Masculino</v>
          </cell>
          <cell r="G908" t="str">
            <v>3-UTI ADULTO</v>
          </cell>
          <cell r="H908">
            <v>180</v>
          </cell>
          <cell r="I908">
            <v>36</v>
          </cell>
          <cell r="J908" t="str">
            <v>171-19H00-07H00 (12X36)</v>
          </cell>
          <cell r="K908" t="str">
            <v>NOTURNO</v>
          </cell>
          <cell r="L908" t="str">
            <v>Ativo</v>
          </cell>
          <cell r="M908">
            <v>5067.3100000000004</v>
          </cell>
          <cell r="N908">
            <v>564.80000000000007</v>
          </cell>
        </row>
        <row r="909">
          <cell r="A909">
            <v>2504</v>
          </cell>
          <cell r="B909" t="str">
            <v>ROSINEIDE GOMES DOS SANTOS</v>
          </cell>
          <cell r="C909">
            <v>45362</v>
          </cell>
          <cell r="D909" t="str">
            <v>TECNICO DE ENFERMAGEM</v>
          </cell>
          <cell r="E909" t="str">
            <v>7  -  Ensino médio completo</v>
          </cell>
          <cell r="F909" t="str">
            <v>Feminino</v>
          </cell>
          <cell r="G909" t="str">
            <v>34-CLINICA MEDICA - 7 ANDAR</v>
          </cell>
          <cell r="H909">
            <v>180</v>
          </cell>
          <cell r="I909">
            <v>36</v>
          </cell>
          <cell r="J909" t="str">
            <v>172-07H00-19H00 (12X36)</v>
          </cell>
          <cell r="K909" t="str">
            <v>DIURNO</v>
          </cell>
          <cell r="L909" t="str">
            <v>Ativo</v>
          </cell>
          <cell r="M909">
            <v>2772.7</v>
          </cell>
          <cell r="N909">
            <v>282.40000000000003</v>
          </cell>
        </row>
        <row r="910">
          <cell r="A910">
            <v>2506</v>
          </cell>
          <cell r="B910" t="str">
            <v>JORDANIA MONTEIRO DOS SANTOS</v>
          </cell>
          <cell r="C910">
            <v>45362</v>
          </cell>
          <cell r="D910" t="str">
            <v>TECNICO DE FARMACIA</v>
          </cell>
          <cell r="E910" t="str">
            <v>7  -  Ensino médio completo</v>
          </cell>
          <cell r="F910" t="str">
            <v>Feminino</v>
          </cell>
          <cell r="G910" t="str">
            <v>4-FARMACIA</v>
          </cell>
          <cell r="H910">
            <v>180</v>
          </cell>
          <cell r="I910">
            <v>36</v>
          </cell>
          <cell r="J910" t="str">
            <v>171-19H00-07H00 (12X36)</v>
          </cell>
          <cell r="K910" t="str">
            <v>NOTURNO</v>
          </cell>
          <cell r="L910" t="str">
            <v>Ativo</v>
          </cell>
          <cell r="M910">
            <v>2291.66</v>
          </cell>
          <cell r="N910">
            <v>282.40000000000003</v>
          </cell>
        </row>
        <row r="911">
          <cell r="A911">
            <v>2508</v>
          </cell>
          <cell r="B911" t="str">
            <v>JOSE WILKE MARTINS DE SANTANA</v>
          </cell>
          <cell r="C911">
            <v>45362</v>
          </cell>
          <cell r="D911" t="str">
            <v>FISIOTERAPEUTA</v>
          </cell>
          <cell r="E911" t="str">
            <v>9  -  Superior completo</v>
          </cell>
          <cell r="F911" t="str">
            <v>Masculino</v>
          </cell>
          <cell r="G911" t="str">
            <v>12-PRONTO SOCORRO</v>
          </cell>
          <cell r="H911">
            <v>150</v>
          </cell>
          <cell r="I911">
            <v>30</v>
          </cell>
          <cell r="J911" t="str">
            <v>176-19H00-07H00 (12X60)</v>
          </cell>
          <cell r="K911" t="str">
            <v>NOTURNO</v>
          </cell>
          <cell r="L911" t="str">
            <v>Ativo</v>
          </cell>
          <cell r="M911">
            <v>3905.2</v>
          </cell>
          <cell r="N911">
            <v>282.40000000000003</v>
          </cell>
        </row>
        <row r="912">
          <cell r="A912">
            <v>2509</v>
          </cell>
          <cell r="B912" t="str">
            <v>ADAIR JOSE DA SILVA ROSARIO</v>
          </cell>
          <cell r="C912">
            <v>45362</v>
          </cell>
          <cell r="D912" t="str">
            <v>TECNICO DE ENFERMAGEM</v>
          </cell>
          <cell r="E912" t="str">
            <v>7  -  Ensino médio completo</v>
          </cell>
          <cell r="F912" t="str">
            <v>Masculino</v>
          </cell>
          <cell r="G912" t="str">
            <v>34-CLINICA MEDICA - 7 ANDAR</v>
          </cell>
          <cell r="H912">
            <v>180</v>
          </cell>
          <cell r="I912">
            <v>36</v>
          </cell>
          <cell r="J912" t="str">
            <v>171-19H00-07H00 (12X36)</v>
          </cell>
          <cell r="K912" t="str">
            <v>NOTURNO</v>
          </cell>
          <cell r="L912" t="str">
            <v>Ativo</v>
          </cell>
          <cell r="M912">
            <v>2772.7</v>
          </cell>
          <cell r="N912">
            <v>282.40000000000003</v>
          </cell>
        </row>
        <row r="913">
          <cell r="A913">
            <v>2510</v>
          </cell>
          <cell r="B913" t="str">
            <v>TATHIANE LONGOBARDI GONCALVES</v>
          </cell>
          <cell r="C913">
            <v>45362</v>
          </cell>
          <cell r="D913" t="str">
            <v>TECNICO DE ENFERMAGEM</v>
          </cell>
          <cell r="E913" t="str">
            <v>7  -  Ensino médio completo</v>
          </cell>
          <cell r="F913" t="str">
            <v>Feminino</v>
          </cell>
          <cell r="G913" t="str">
            <v>34-CLINICA MEDICA - 7 ANDAR</v>
          </cell>
          <cell r="H913">
            <v>180</v>
          </cell>
          <cell r="I913">
            <v>36</v>
          </cell>
          <cell r="J913" t="str">
            <v>171-19H00-07H00 (12X36)</v>
          </cell>
          <cell r="K913" t="str">
            <v>NOTURNO</v>
          </cell>
          <cell r="L913" t="str">
            <v>Ativo</v>
          </cell>
          <cell r="M913">
            <v>2772.7</v>
          </cell>
          <cell r="N913">
            <v>282.40000000000003</v>
          </cell>
        </row>
        <row r="914">
          <cell r="A914">
            <v>2511</v>
          </cell>
          <cell r="B914" t="str">
            <v>CLAUDIA NUNES SANT ANA</v>
          </cell>
          <cell r="C914">
            <v>45362</v>
          </cell>
          <cell r="D914" t="str">
            <v>TECNICO DE ENFERMAGEM</v>
          </cell>
          <cell r="E914" t="str">
            <v>7  -  Ensino médio completo</v>
          </cell>
          <cell r="F914" t="str">
            <v>Feminino</v>
          </cell>
          <cell r="G914" t="str">
            <v>34-CLINICA MEDICA - 7 ANDAR</v>
          </cell>
          <cell r="H914">
            <v>180</v>
          </cell>
          <cell r="I914">
            <v>36</v>
          </cell>
          <cell r="J914" t="str">
            <v>171-19H00-07H00 (12X36)</v>
          </cell>
          <cell r="K914" t="str">
            <v>NOTURNO</v>
          </cell>
          <cell r="L914" t="str">
            <v>Ativo</v>
          </cell>
          <cell r="M914">
            <v>2772.7</v>
          </cell>
          <cell r="N914">
            <v>282.40000000000003</v>
          </cell>
        </row>
        <row r="915">
          <cell r="A915">
            <v>2513</v>
          </cell>
          <cell r="B915" t="str">
            <v>CLEIDIR DA SILVA</v>
          </cell>
          <cell r="C915">
            <v>45362</v>
          </cell>
          <cell r="D915" t="str">
            <v>TECNICO DE ENFERMAGEM</v>
          </cell>
          <cell r="E915" t="str">
            <v>7  -  Ensino médio completo</v>
          </cell>
          <cell r="F915" t="str">
            <v>Masculino</v>
          </cell>
          <cell r="G915" t="str">
            <v>34-CLINICA MEDICA - 7 ANDAR</v>
          </cell>
          <cell r="H915">
            <v>180</v>
          </cell>
          <cell r="I915">
            <v>36</v>
          </cell>
          <cell r="J915" t="str">
            <v>172-07H00-19H00 (12X36)</v>
          </cell>
          <cell r="K915" t="str">
            <v>DIURNO</v>
          </cell>
          <cell r="L915" t="str">
            <v>Ativo</v>
          </cell>
          <cell r="M915">
            <v>2772.7</v>
          </cell>
          <cell r="N915">
            <v>282.40000000000003</v>
          </cell>
        </row>
        <row r="916">
          <cell r="A916">
            <v>2514</v>
          </cell>
          <cell r="B916" t="str">
            <v>MARIA EDUARDA FERREIRA SANTANA</v>
          </cell>
          <cell r="C916">
            <v>45362</v>
          </cell>
          <cell r="D916" t="str">
            <v>TECNICO DE ENFERMAGEM</v>
          </cell>
          <cell r="E916" t="str">
            <v>7  -  Ensino médio completo</v>
          </cell>
          <cell r="F916" t="str">
            <v>Feminino</v>
          </cell>
          <cell r="G916" t="str">
            <v>34-CLINICA MEDICA - 7 ANDAR</v>
          </cell>
          <cell r="H916">
            <v>180</v>
          </cell>
          <cell r="I916">
            <v>36</v>
          </cell>
          <cell r="J916" t="str">
            <v>172-07H00-19H00 (12X36)</v>
          </cell>
          <cell r="K916" t="str">
            <v>DIURNO</v>
          </cell>
          <cell r="L916" t="str">
            <v>Ativo</v>
          </cell>
          <cell r="M916">
            <v>2772.7</v>
          </cell>
          <cell r="N916">
            <v>282.40000000000003</v>
          </cell>
        </row>
        <row r="917">
          <cell r="A917">
            <v>2515</v>
          </cell>
          <cell r="B917" t="str">
            <v>WANDERLY APARECIDA FERNANDES DE ARAUJO</v>
          </cell>
          <cell r="C917">
            <v>45362</v>
          </cell>
          <cell r="D917" t="str">
            <v>TECNICO DE ENFERMAGEM</v>
          </cell>
          <cell r="E917" t="str">
            <v>7  -  Ensino médio completo</v>
          </cell>
          <cell r="F917" t="str">
            <v>Feminino</v>
          </cell>
          <cell r="G917" t="str">
            <v>34-CLINICA MEDICA - 7 ANDAR</v>
          </cell>
          <cell r="H917">
            <v>180</v>
          </cell>
          <cell r="I917">
            <v>36</v>
          </cell>
          <cell r="J917" t="str">
            <v>172-07H00-19H00 (12X36)</v>
          </cell>
          <cell r="K917" t="str">
            <v>DIURNO</v>
          </cell>
          <cell r="L917" t="str">
            <v>Ativo</v>
          </cell>
          <cell r="M917">
            <v>2772.7</v>
          </cell>
          <cell r="N917">
            <v>282.40000000000003</v>
          </cell>
        </row>
        <row r="918">
          <cell r="A918">
            <v>2517</v>
          </cell>
          <cell r="B918" t="str">
            <v>LUCIANO DA SILVA VIEIRA</v>
          </cell>
          <cell r="C918">
            <v>45362</v>
          </cell>
          <cell r="D918" t="str">
            <v>ASSISTENTE SOCIAL</v>
          </cell>
          <cell r="E918" t="str">
            <v>10  -  Pós Graduação / Especialização</v>
          </cell>
          <cell r="F918" t="str">
            <v>Masculino</v>
          </cell>
          <cell r="G918" t="str">
            <v>34-CLINICA MEDICA - 7 ANDAR</v>
          </cell>
          <cell r="H918">
            <v>150</v>
          </cell>
          <cell r="I918">
            <v>30</v>
          </cell>
          <cell r="J918" t="str">
            <v>175-07H00-13H00 (SEG-A-SEX)</v>
          </cell>
          <cell r="K918" t="str">
            <v>DIURNO</v>
          </cell>
          <cell r="L918" t="str">
            <v>Ativo</v>
          </cell>
          <cell r="M918">
            <v>4232.33</v>
          </cell>
          <cell r="N918">
            <v>282.40000000000003</v>
          </cell>
        </row>
        <row r="919">
          <cell r="A919">
            <v>2518</v>
          </cell>
          <cell r="B919" t="str">
            <v>LUCELIA TAVARES SANTOS</v>
          </cell>
          <cell r="C919">
            <v>45362</v>
          </cell>
          <cell r="D919" t="str">
            <v>TECNICO DE ENFERMAGEM</v>
          </cell>
          <cell r="E919" t="str">
            <v>7  -  Ensino médio completo</v>
          </cell>
          <cell r="F919" t="str">
            <v>Feminino</v>
          </cell>
          <cell r="G919" t="str">
            <v>34-CLINICA MEDICA - 7 ANDAR</v>
          </cell>
          <cell r="H919">
            <v>180</v>
          </cell>
          <cell r="I919">
            <v>36</v>
          </cell>
          <cell r="J919" t="str">
            <v>171-19H00-07H00 (12X36)</v>
          </cell>
          <cell r="K919" t="str">
            <v>NOTURNO</v>
          </cell>
          <cell r="L919" t="str">
            <v>Ativo</v>
          </cell>
          <cell r="M919">
            <v>2772.7</v>
          </cell>
          <cell r="N919">
            <v>282.40000000000003</v>
          </cell>
        </row>
        <row r="920">
          <cell r="A920">
            <v>2519</v>
          </cell>
          <cell r="B920" t="str">
            <v>EDMEIA DE MELO SANTOS</v>
          </cell>
          <cell r="C920">
            <v>45362</v>
          </cell>
          <cell r="D920" t="str">
            <v>TECNICO DE ENFERMAGEM</v>
          </cell>
          <cell r="E920" t="str">
            <v>7  -  Ensino médio completo</v>
          </cell>
          <cell r="F920" t="str">
            <v>Feminino</v>
          </cell>
          <cell r="G920" t="str">
            <v>12-PRONTO SOCORRO</v>
          </cell>
          <cell r="H920">
            <v>180</v>
          </cell>
          <cell r="I920">
            <v>36</v>
          </cell>
          <cell r="J920" t="str">
            <v>172-07H00-19H00 (12X36)</v>
          </cell>
          <cell r="K920" t="str">
            <v>DIURNO</v>
          </cell>
          <cell r="L920" t="str">
            <v>Ativo</v>
          </cell>
          <cell r="M920">
            <v>2772.7</v>
          </cell>
          <cell r="N920">
            <v>282.40000000000003</v>
          </cell>
        </row>
        <row r="921">
          <cell r="A921">
            <v>2520</v>
          </cell>
          <cell r="B921" t="str">
            <v>GISELLE ANDRADE DOS SANTOS SILVA</v>
          </cell>
          <cell r="C921">
            <v>45362</v>
          </cell>
          <cell r="D921" t="str">
            <v>TECNICO DE ENFERMAGEM</v>
          </cell>
          <cell r="E921" t="str">
            <v>7  -  Ensino médio completo</v>
          </cell>
          <cell r="F921" t="str">
            <v>Feminino</v>
          </cell>
          <cell r="G921" t="str">
            <v>12-PRONTO SOCORRO</v>
          </cell>
          <cell r="H921">
            <v>180</v>
          </cell>
          <cell r="I921">
            <v>36</v>
          </cell>
          <cell r="J921" t="str">
            <v>172-07H00-19H00 (12X36)</v>
          </cell>
          <cell r="K921" t="str">
            <v>DIURNO</v>
          </cell>
          <cell r="L921" t="str">
            <v>Ativo</v>
          </cell>
          <cell r="M921">
            <v>2772.7</v>
          </cell>
          <cell r="N921">
            <v>282.40000000000003</v>
          </cell>
        </row>
        <row r="922">
          <cell r="A922">
            <v>2521</v>
          </cell>
          <cell r="B922" t="str">
            <v>THAIS RUFINO SERAFIAN</v>
          </cell>
          <cell r="C922">
            <v>45362</v>
          </cell>
          <cell r="D922" t="str">
            <v>ENFERMEIRO</v>
          </cell>
          <cell r="E922" t="str">
            <v>9  -  Superior completo</v>
          </cell>
          <cell r="F922" t="str">
            <v>Feminino</v>
          </cell>
          <cell r="G922" t="str">
            <v>34-CLINICA MEDICA - 7 ANDAR</v>
          </cell>
          <cell r="H922">
            <v>180</v>
          </cell>
          <cell r="I922">
            <v>36</v>
          </cell>
          <cell r="J922" t="str">
            <v>172-07H00-19H00 (12X36)</v>
          </cell>
          <cell r="K922" t="str">
            <v>DIURNO</v>
          </cell>
          <cell r="L922" t="str">
            <v>Ativo</v>
          </cell>
          <cell r="M922">
            <v>5067.3100000000004</v>
          </cell>
          <cell r="N922">
            <v>282.40000000000003</v>
          </cell>
        </row>
        <row r="923">
          <cell r="A923">
            <v>2522</v>
          </cell>
          <cell r="B923" t="str">
            <v>NANCI TATIANE DE SA ALMEIDA</v>
          </cell>
          <cell r="C923">
            <v>45362</v>
          </cell>
          <cell r="D923" t="str">
            <v>TECNICO DE ENFERMAGEM</v>
          </cell>
          <cell r="E923" t="str">
            <v>7  -  Ensino médio completo</v>
          </cell>
          <cell r="F923" t="str">
            <v>Feminino</v>
          </cell>
          <cell r="G923" t="str">
            <v>39-AMBULATORIO</v>
          </cell>
          <cell r="H923">
            <v>200</v>
          </cell>
          <cell r="I923">
            <v>40</v>
          </cell>
          <cell r="J923" t="str">
            <v>177-07H00-16H00 (SEG-A-SEX)</v>
          </cell>
          <cell r="K923" t="str">
            <v>DIURNO</v>
          </cell>
          <cell r="L923" t="str">
            <v>Ativo</v>
          </cell>
          <cell r="M923">
            <v>3080.77</v>
          </cell>
          <cell r="N923">
            <v>282.40000000000003</v>
          </cell>
        </row>
        <row r="924">
          <cell r="A924">
            <v>2523</v>
          </cell>
          <cell r="B924" t="str">
            <v>LETICIA CAROLINE DE OLIVEIRA SOUZA</v>
          </cell>
          <cell r="C924">
            <v>45362</v>
          </cell>
          <cell r="D924" t="str">
            <v>TECNICO DE ENFERMAGEM</v>
          </cell>
          <cell r="E924" t="str">
            <v>7  -  Ensino médio completo</v>
          </cell>
          <cell r="F924" t="str">
            <v>Feminino</v>
          </cell>
          <cell r="G924" t="str">
            <v>34-CLINICA MEDICA - 7 ANDAR</v>
          </cell>
          <cell r="H924">
            <v>180</v>
          </cell>
          <cell r="I924">
            <v>36</v>
          </cell>
          <cell r="J924" t="str">
            <v>172-07H00-19H00 (12X36)</v>
          </cell>
          <cell r="K924" t="str">
            <v>DIURNO</v>
          </cell>
          <cell r="L924" t="str">
            <v>Ativo</v>
          </cell>
          <cell r="M924">
            <v>2772.7</v>
          </cell>
          <cell r="N924">
            <v>282.40000000000003</v>
          </cell>
        </row>
        <row r="925">
          <cell r="A925">
            <v>2524</v>
          </cell>
          <cell r="B925" t="str">
            <v>ERINEIA DE AMORIM CANDIDO</v>
          </cell>
          <cell r="C925">
            <v>45362</v>
          </cell>
          <cell r="D925" t="str">
            <v>INSTRUMENTADOR CIRURGICO</v>
          </cell>
          <cell r="E925" t="str">
            <v>7  -  Ensino médio completo</v>
          </cell>
          <cell r="F925" t="str">
            <v>Feminino</v>
          </cell>
          <cell r="G925" t="str">
            <v>2-CENTRO CIRURGICO</v>
          </cell>
          <cell r="H925">
            <v>180</v>
          </cell>
          <cell r="I925">
            <v>36</v>
          </cell>
          <cell r="J925" t="str">
            <v>172-07H00-19H00 (12X36)</v>
          </cell>
          <cell r="K925" t="str">
            <v>DIURNO</v>
          </cell>
          <cell r="L925" t="str">
            <v>Ativo</v>
          </cell>
          <cell r="M925">
            <v>2772.7</v>
          </cell>
          <cell r="N925">
            <v>282.40000000000003</v>
          </cell>
        </row>
        <row r="926">
          <cell r="A926">
            <v>2526</v>
          </cell>
          <cell r="B926" t="str">
            <v>CIBELE MONEZI DA CRUZ</v>
          </cell>
          <cell r="C926">
            <v>45362</v>
          </cell>
          <cell r="D926" t="str">
            <v>TECNICO DE ENFERMAGEM</v>
          </cell>
          <cell r="E926" t="str">
            <v>7  -  Ensino médio completo</v>
          </cell>
          <cell r="F926" t="str">
            <v>Feminino</v>
          </cell>
          <cell r="G926" t="str">
            <v>39-AMBULATORIO</v>
          </cell>
          <cell r="H926">
            <v>200</v>
          </cell>
          <cell r="I926">
            <v>40</v>
          </cell>
          <cell r="J926" t="str">
            <v>177-07H00-16H00 (SEG-A-SEX)</v>
          </cell>
          <cell r="K926" t="str">
            <v>DIURNO</v>
          </cell>
          <cell r="L926" t="str">
            <v>Ativo</v>
          </cell>
          <cell r="M926">
            <v>3080.77</v>
          </cell>
          <cell r="N926">
            <v>282.40000000000003</v>
          </cell>
        </row>
        <row r="927">
          <cell r="A927">
            <v>2527</v>
          </cell>
          <cell r="B927" t="str">
            <v>THALITA GABRIELLI DOBKE LIMA</v>
          </cell>
          <cell r="C927">
            <v>45362</v>
          </cell>
          <cell r="D927" t="str">
            <v>ENFERMEIRO</v>
          </cell>
          <cell r="E927" t="str">
            <v>9  -  Superior completo</v>
          </cell>
          <cell r="F927" t="str">
            <v>Feminino</v>
          </cell>
          <cell r="G927" t="str">
            <v>34-CLINICA MEDICA - 7 ANDAR</v>
          </cell>
          <cell r="H927">
            <v>180</v>
          </cell>
          <cell r="I927">
            <v>36</v>
          </cell>
          <cell r="J927" t="str">
            <v>172-07H00-19H00 (12X36)</v>
          </cell>
          <cell r="K927" t="str">
            <v>DIURNO</v>
          </cell>
          <cell r="L927" t="str">
            <v>Ativo</v>
          </cell>
          <cell r="M927">
            <v>5067.3100000000004</v>
          </cell>
          <cell r="N927">
            <v>282.40000000000003</v>
          </cell>
        </row>
        <row r="928">
          <cell r="A928">
            <v>2530</v>
          </cell>
          <cell r="B928" t="str">
            <v>LUIZ FERNANDO SILVA SANTOS</v>
          </cell>
          <cell r="C928">
            <v>45362</v>
          </cell>
          <cell r="D928" t="str">
            <v>ENFERMEIRO</v>
          </cell>
          <cell r="E928" t="str">
            <v>9  -  Superior completo</v>
          </cell>
          <cell r="F928" t="str">
            <v>Masculino</v>
          </cell>
          <cell r="G928" t="str">
            <v>34-CLINICA MEDICA - 7 ANDAR</v>
          </cell>
          <cell r="H928">
            <v>180</v>
          </cell>
          <cell r="I928">
            <v>36</v>
          </cell>
          <cell r="J928" t="str">
            <v>172-07H00-19H00 (12X36)</v>
          </cell>
          <cell r="K928" t="str">
            <v>DIURNO</v>
          </cell>
          <cell r="L928" t="str">
            <v>Ativo</v>
          </cell>
          <cell r="M928">
            <v>5067.3100000000004</v>
          </cell>
          <cell r="N928">
            <v>282.40000000000003</v>
          </cell>
        </row>
        <row r="929">
          <cell r="A929">
            <v>2532</v>
          </cell>
          <cell r="B929" t="str">
            <v>KELLY CRISTINA ANDREASSA</v>
          </cell>
          <cell r="C929">
            <v>45362</v>
          </cell>
          <cell r="D929" t="str">
            <v>ENFERMEIRO</v>
          </cell>
          <cell r="E929" t="str">
            <v>9  -  Superior completo</v>
          </cell>
          <cell r="F929" t="str">
            <v>Feminino</v>
          </cell>
          <cell r="G929" t="str">
            <v>34-CLINICA MEDICA - 7 ANDAR</v>
          </cell>
          <cell r="H929">
            <v>180</v>
          </cell>
          <cell r="I929">
            <v>36</v>
          </cell>
          <cell r="J929" t="str">
            <v>172-07H00-19H00 (12X36)</v>
          </cell>
          <cell r="K929" t="str">
            <v>DIURNO</v>
          </cell>
          <cell r="L929" t="str">
            <v>Ativo</v>
          </cell>
          <cell r="M929">
            <v>5067.3100000000004</v>
          </cell>
          <cell r="N929">
            <v>282.40000000000003</v>
          </cell>
        </row>
        <row r="930">
          <cell r="A930">
            <v>2533</v>
          </cell>
          <cell r="B930" t="str">
            <v>YASMIN LAIS SANTOS PEREIRA</v>
          </cell>
          <cell r="C930">
            <v>45362</v>
          </cell>
          <cell r="D930" t="str">
            <v>TECNICO DE ENFERMAGEM</v>
          </cell>
          <cell r="E930" t="str">
            <v>7  -  Ensino médio completo</v>
          </cell>
          <cell r="F930" t="str">
            <v>Feminino</v>
          </cell>
          <cell r="G930" t="str">
            <v>34-CLINICA MEDICA - 7 ANDAR</v>
          </cell>
          <cell r="H930">
            <v>180</v>
          </cell>
          <cell r="I930">
            <v>36</v>
          </cell>
          <cell r="J930" t="str">
            <v>172-07H00-19H00 (12X36)</v>
          </cell>
          <cell r="K930" t="str">
            <v>DIURNO</v>
          </cell>
          <cell r="L930" t="str">
            <v>Ativo</v>
          </cell>
          <cell r="M930">
            <v>2772.7</v>
          </cell>
          <cell r="N930">
            <v>282.40000000000003</v>
          </cell>
        </row>
        <row r="931">
          <cell r="A931">
            <v>2534</v>
          </cell>
          <cell r="B931" t="str">
            <v>ANA CLAUDIA SANTANA DE ALMEIDA</v>
          </cell>
          <cell r="C931">
            <v>45362</v>
          </cell>
          <cell r="D931" t="str">
            <v>INSTRUMENTADOR CIRURGICO</v>
          </cell>
          <cell r="E931" t="str">
            <v>7  -  Ensino médio completo</v>
          </cell>
          <cell r="F931" t="str">
            <v>Feminino</v>
          </cell>
          <cell r="G931" t="str">
            <v>2-CENTRO CIRURGICO</v>
          </cell>
          <cell r="H931">
            <v>180</v>
          </cell>
          <cell r="I931">
            <v>36</v>
          </cell>
          <cell r="J931" t="str">
            <v>172-07H00-19H00 (12X36)</v>
          </cell>
          <cell r="K931" t="str">
            <v>DIURNO</v>
          </cell>
          <cell r="L931" t="str">
            <v>Ativo</v>
          </cell>
          <cell r="M931">
            <v>2772.7</v>
          </cell>
          <cell r="N931">
            <v>282.40000000000003</v>
          </cell>
        </row>
        <row r="932">
          <cell r="A932">
            <v>2535</v>
          </cell>
          <cell r="B932" t="str">
            <v>SILSELAINE APARECIDA DE OLIVEIRA SANTOS</v>
          </cell>
          <cell r="C932">
            <v>45362</v>
          </cell>
          <cell r="D932" t="str">
            <v>ENFERMEIRO</v>
          </cell>
          <cell r="E932" t="str">
            <v>9  -  Superior completo</v>
          </cell>
          <cell r="F932" t="str">
            <v>Feminino</v>
          </cell>
          <cell r="G932" t="str">
            <v>34-CLINICA MEDICA - 7 ANDAR</v>
          </cell>
          <cell r="H932">
            <v>180</v>
          </cell>
          <cell r="I932">
            <v>36</v>
          </cell>
          <cell r="J932" t="str">
            <v>171-19H00-07H00 (12X36)</v>
          </cell>
          <cell r="K932" t="str">
            <v>NOTURNO</v>
          </cell>
          <cell r="L932" t="str">
            <v>Ativo</v>
          </cell>
          <cell r="M932">
            <v>5067.3100000000004</v>
          </cell>
          <cell r="N932">
            <v>282.40000000000003</v>
          </cell>
        </row>
        <row r="933">
          <cell r="A933">
            <v>2536</v>
          </cell>
          <cell r="B933" t="str">
            <v>CARLOS EDUARDO SILVA MENDONCA</v>
          </cell>
          <cell r="C933">
            <v>45362</v>
          </cell>
          <cell r="D933" t="str">
            <v>ENFERMEIRO</v>
          </cell>
          <cell r="E933" t="str">
            <v>10  -  Pós Graduação / Especialização</v>
          </cell>
          <cell r="F933" t="str">
            <v>Masculino</v>
          </cell>
          <cell r="G933" t="str">
            <v>34-CLINICA MEDICA - 7 ANDAR</v>
          </cell>
          <cell r="H933">
            <v>180</v>
          </cell>
          <cell r="I933">
            <v>36</v>
          </cell>
          <cell r="J933" t="str">
            <v>171-19H00-07H00 (12X36)</v>
          </cell>
          <cell r="K933" t="str">
            <v>NOTURNO</v>
          </cell>
          <cell r="L933" t="str">
            <v>Ativo</v>
          </cell>
          <cell r="M933">
            <v>5067.3100000000004</v>
          </cell>
          <cell r="N933">
            <v>282.40000000000003</v>
          </cell>
        </row>
        <row r="934">
          <cell r="A934">
            <v>2537</v>
          </cell>
          <cell r="B934" t="str">
            <v>THAUANY DE SOUZA GOMES</v>
          </cell>
          <cell r="C934">
            <v>45362</v>
          </cell>
          <cell r="D934" t="str">
            <v>TECNICO DE ENFERMAGEM</v>
          </cell>
          <cell r="E934" t="str">
            <v>7  -  Ensino médio completo</v>
          </cell>
          <cell r="F934" t="str">
            <v>Feminino</v>
          </cell>
          <cell r="G934" t="str">
            <v>39-AMBULATORIO</v>
          </cell>
          <cell r="H934">
            <v>200</v>
          </cell>
          <cell r="I934">
            <v>40</v>
          </cell>
          <cell r="J934" t="str">
            <v>181-10H00-19H00 (SEG-A-SEX)</v>
          </cell>
          <cell r="K934" t="str">
            <v>DIURNO</v>
          </cell>
          <cell r="L934" t="str">
            <v>Ativo</v>
          </cell>
          <cell r="M934">
            <v>3080.77</v>
          </cell>
          <cell r="N934">
            <v>282.40000000000003</v>
          </cell>
        </row>
        <row r="935">
          <cell r="A935">
            <v>2538</v>
          </cell>
          <cell r="B935" t="str">
            <v>ANGELA CRISTINA DE SOUZA DOS PASSOS</v>
          </cell>
          <cell r="C935">
            <v>45362</v>
          </cell>
          <cell r="D935" t="str">
            <v>ENFERMEIRO</v>
          </cell>
          <cell r="E935" t="str">
            <v>9  -  Superior completo</v>
          </cell>
          <cell r="F935" t="str">
            <v>Feminino</v>
          </cell>
          <cell r="G935" t="str">
            <v>34-CLINICA MEDICA - 7 ANDAR</v>
          </cell>
          <cell r="H935">
            <v>180</v>
          </cell>
          <cell r="I935">
            <v>36</v>
          </cell>
          <cell r="J935" t="str">
            <v>171-19H00-07H00 (12X36)</v>
          </cell>
          <cell r="K935" t="str">
            <v>NOTURNO</v>
          </cell>
          <cell r="L935" t="str">
            <v>Ativo</v>
          </cell>
          <cell r="M935">
            <v>5067.3100000000004</v>
          </cell>
          <cell r="N935">
            <v>282.40000000000003</v>
          </cell>
        </row>
        <row r="936">
          <cell r="A936">
            <v>2539</v>
          </cell>
          <cell r="B936" t="str">
            <v>JANAINA APARECIDA FRANCISCO ISHY</v>
          </cell>
          <cell r="C936">
            <v>45362</v>
          </cell>
          <cell r="D936" t="str">
            <v>FISIOTERAPEUTA</v>
          </cell>
          <cell r="E936" t="str">
            <v>9  -  Superior completo</v>
          </cell>
          <cell r="F936" t="str">
            <v>Feminino</v>
          </cell>
          <cell r="G936" t="str">
            <v>7-CLINICA MEDICA - 6 ANDAR</v>
          </cell>
          <cell r="H936">
            <v>150</v>
          </cell>
          <cell r="I936">
            <v>30</v>
          </cell>
          <cell r="J936" t="str">
            <v>174-07H00-19H00 (12X60)</v>
          </cell>
          <cell r="K936" t="str">
            <v>DIURNO</v>
          </cell>
          <cell r="L936" t="str">
            <v>Ativo</v>
          </cell>
          <cell r="M936">
            <v>3905.2</v>
          </cell>
          <cell r="N936">
            <v>282.40000000000003</v>
          </cell>
        </row>
        <row r="937">
          <cell r="A937">
            <v>2541</v>
          </cell>
          <cell r="B937" t="str">
            <v>INES CAETITE GOMES</v>
          </cell>
          <cell r="C937">
            <v>45362</v>
          </cell>
          <cell r="D937" t="str">
            <v>TECNICO DE ENFERMAGEM</v>
          </cell>
          <cell r="E937" t="str">
            <v>7  -  Ensino médio completo</v>
          </cell>
          <cell r="F937" t="str">
            <v>Feminino</v>
          </cell>
          <cell r="G937" t="str">
            <v>34-CLINICA MEDICA - 7 ANDAR</v>
          </cell>
          <cell r="H937">
            <v>180</v>
          </cell>
          <cell r="I937">
            <v>36</v>
          </cell>
          <cell r="J937" t="str">
            <v>171-19H00-07H00 (12X36)</v>
          </cell>
          <cell r="K937" t="str">
            <v>NOTURNO</v>
          </cell>
          <cell r="L937" t="str">
            <v>Ativo</v>
          </cell>
          <cell r="M937">
            <v>2772.7</v>
          </cell>
          <cell r="N937">
            <v>282.40000000000003</v>
          </cell>
        </row>
        <row r="938">
          <cell r="A938">
            <v>2542</v>
          </cell>
          <cell r="B938" t="str">
            <v>ELIDIANA MONTEIRO AQUINO MATSUNAGA</v>
          </cell>
          <cell r="C938">
            <v>45362</v>
          </cell>
          <cell r="D938" t="str">
            <v>FISIOTERAPEUTA</v>
          </cell>
          <cell r="E938" t="str">
            <v>9  -  Superior completo</v>
          </cell>
          <cell r="F938" t="str">
            <v>Feminino</v>
          </cell>
          <cell r="G938" t="str">
            <v>34-CLINICA MEDICA - 7 ANDAR</v>
          </cell>
          <cell r="H938">
            <v>150</v>
          </cell>
          <cell r="I938">
            <v>30</v>
          </cell>
          <cell r="J938" t="str">
            <v>174-07H00-19H00 (12X60)</v>
          </cell>
          <cell r="K938" t="str">
            <v>DIURNO</v>
          </cell>
          <cell r="L938" t="str">
            <v>Ativo</v>
          </cell>
          <cell r="M938">
            <v>3905.2</v>
          </cell>
          <cell r="N938">
            <v>282.40000000000003</v>
          </cell>
        </row>
        <row r="939">
          <cell r="A939">
            <v>2543</v>
          </cell>
          <cell r="B939" t="str">
            <v>NISLEY COSTA SILVA</v>
          </cell>
          <cell r="C939">
            <v>45362</v>
          </cell>
          <cell r="D939" t="str">
            <v>ASSISTENTE SOCIAL</v>
          </cell>
          <cell r="E939" t="str">
            <v>9  -  Superior completo</v>
          </cell>
          <cell r="F939" t="str">
            <v>Feminino</v>
          </cell>
          <cell r="G939" t="str">
            <v>8-CLINICA MEDICA - 5 ANDAR</v>
          </cell>
          <cell r="H939">
            <v>150</v>
          </cell>
          <cell r="I939">
            <v>30</v>
          </cell>
          <cell r="J939" t="str">
            <v>175-07H00-13H00 (SEG-A-SEX)</v>
          </cell>
          <cell r="K939" t="str">
            <v>DIURNO</v>
          </cell>
          <cell r="L939" t="str">
            <v>Ativo</v>
          </cell>
          <cell r="M939">
            <v>4232.33</v>
          </cell>
          <cell r="N939">
            <v>282.40000000000003</v>
          </cell>
        </row>
        <row r="940">
          <cell r="A940">
            <v>2544</v>
          </cell>
          <cell r="B940" t="str">
            <v>SIMONE NOVAES DA SILVA</v>
          </cell>
          <cell r="C940">
            <v>45362</v>
          </cell>
          <cell r="D940" t="str">
            <v>TECNICO DE ENFERMAGEM</v>
          </cell>
          <cell r="E940" t="str">
            <v>7  -  Ensino médio completo</v>
          </cell>
          <cell r="F940" t="str">
            <v>Feminino</v>
          </cell>
          <cell r="G940" t="str">
            <v>34-CLINICA MEDICA - 7 ANDAR</v>
          </cell>
          <cell r="H940">
            <v>180</v>
          </cell>
          <cell r="I940">
            <v>36</v>
          </cell>
          <cell r="J940" t="str">
            <v>172-07H00-19H00 (12X36)</v>
          </cell>
          <cell r="K940" t="str">
            <v>DIURNO</v>
          </cell>
          <cell r="L940" t="str">
            <v>Ativo</v>
          </cell>
          <cell r="M940">
            <v>2772.7</v>
          </cell>
          <cell r="N940">
            <v>282.40000000000003</v>
          </cell>
        </row>
        <row r="941">
          <cell r="A941">
            <v>2546</v>
          </cell>
          <cell r="B941" t="str">
            <v>MEIRE DE SOUZA BARRETO</v>
          </cell>
          <cell r="C941">
            <v>45362</v>
          </cell>
          <cell r="D941" t="str">
            <v>TECNICO DE ENFERMAGEM</v>
          </cell>
          <cell r="E941" t="str">
            <v>7  -  Ensino médio completo</v>
          </cell>
          <cell r="F941" t="str">
            <v>Feminino</v>
          </cell>
          <cell r="G941" t="str">
            <v>34-CLINICA MEDICA - 7 ANDAR</v>
          </cell>
          <cell r="H941">
            <v>180</v>
          </cell>
          <cell r="I941">
            <v>36</v>
          </cell>
          <cell r="J941" t="str">
            <v>172-07H00-19H00 (12X36)</v>
          </cell>
          <cell r="K941" t="str">
            <v>DIURNO</v>
          </cell>
          <cell r="L941" t="str">
            <v>Ativo</v>
          </cell>
          <cell r="M941">
            <v>2772.7</v>
          </cell>
          <cell r="N941">
            <v>282.40000000000003</v>
          </cell>
        </row>
        <row r="942">
          <cell r="A942">
            <v>2547</v>
          </cell>
          <cell r="B942" t="str">
            <v>CELIA APARECIDA DA SILVA</v>
          </cell>
          <cell r="C942">
            <v>45362</v>
          </cell>
          <cell r="D942" t="str">
            <v>TECNICO DE ENFERMAGEM</v>
          </cell>
          <cell r="E942" t="str">
            <v>7  -  Ensino médio completo</v>
          </cell>
          <cell r="F942" t="str">
            <v>Feminino</v>
          </cell>
          <cell r="G942" t="str">
            <v>12-PRONTO SOCORRO</v>
          </cell>
          <cell r="H942">
            <v>180</v>
          </cell>
          <cell r="I942">
            <v>36</v>
          </cell>
          <cell r="J942" t="str">
            <v>171-19H00-07H00 (12X36)</v>
          </cell>
          <cell r="K942" t="str">
            <v>NOTURNO</v>
          </cell>
          <cell r="L942" t="str">
            <v>Ativo</v>
          </cell>
          <cell r="M942">
            <v>2772.7</v>
          </cell>
          <cell r="N942">
            <v>282.40000000000003</v>
          </cell>
        </row>
        <row r="943">
          <cell r="A943">
            <v>2548</v>
          </cell>
          <cell r="B943" t="str">
            <v>PATRICIA RIBEIRO BISPO ANTUNES</v>
          </cell>
          <cell r="C943">
            <v>45362</v>
          </cell>
          <cell r="D943" t="str">
            <v>INSTRUMENTADOR CIRURGICO</v>
          </cell>
          <cell r="E943" t="str">
            <v>10  -  Pós Graduação / Especialização</v>
          </cell>
          <cell r="F943" t="str">
            <v>Feminino</v>
          </cell>
          <cell r="G943" t="str">
            <v>2-CENTRO CIRURGICO</v>
          </cell>
          <cell r="H943">
            <v>180</v>
          </cell>
          <cell r="I943">
            <v>36</v>
          </cell>
          <cell r="J943" t="str">
            <v>171-19H00-07H00 (12X36)</v>
          </cell>
          <cell r="K943" t="str">
            <v>NOTURNO</v>
          </cell>
          <cell r="L943" t="str">
            <v>Ativo</v>
          </cell>
          <cell r="M943">
            <v>2772.7</v>
          </cell>
          <cell r="N943">
            <v>282.40000000000003</v>
          </cell>
        </row>
        <row r="944">
          <cell r="A944">
            <v>2549</v>
          </cell>
          <cell r="B944" t="str">
            <v>BILCELY MICHELLE COSTA DE ALMEIDA</v>
          </cell>
          <cell r="C944">
            <v>45362</v>
          </cell>
          <cell r="D944" t="str">
            <v>SUPERVISOR DE ENFERMAGEM</v>
          </cell>
          <cell r="E944" t="str">
            <v>9  -  Superior completo</v>
          </cell>
          <cell r="F944" t="str">
            <v>Feminino</v>
          </cell>
          <cell r="G944" t="str">
            <v>14-ADMINISTRACAO - 1 ANDAR</v>
          </cell>
          <cell r="H944">
            <v>180</v>
          </cell>
          <cell r="I944">
            <v>36</v>
          </cell>
          <cell r="J944" t="str">
            <v>171-19H00-07H00 (12X36)</v>
          </cell>
          <cell r="K944" t="str">
            <v>NOTURNO</v>
          </cell>
          <cell r="L944" t="str">
            <v>Ativo</v>
          </cell>
          <cell r="M944">
            <v>8660.66</v>
          </cell>
          <cell r="N944">
            <v>282.40000000000003</v>
          </cell>
        </row>
        <row r="945">
          <cell r="A945">
            <v>2550</v>
          </cell>
          <cell r="B945" t="str">
            <v>LETICIA NOGUEIRA DO AMARAL</v>
          </cell>
          <cell r="C945">
            <v>45362</v>
          </cell>
          <cell r="D945" t="str">
            <v>TECNICO DE ENFERMAGEM</v>
          </cell>
          <cell r="E945" t="str">
            <v>7  -  Ensino médio completo</v>
          </cell>
          <cell r="F945" t="str">
            <v>Feminino</v>
          </cell>
          <cell r="G945" t="str">
            <v>39-AMBULATORIO</v>
          </cell>
          <cell r="H945">
            <v>200</v>
          </cell>
          <cell r="I945">
            <v>40</v>
          </cell>
          <cell r="J945" t="str">
            <v>181-10H00-19H00 (SEG-A-SEX)</v>
          </cell>
          <cell r="K945" t="str">
            <v>DIURNO</v>
          </cell>
          <cell r="L945" t="str">
            <v>Ativo</v>
          </cell>
          <cell r="M945">
            <v>3080.77</v>
          </cell>
          <cell r="N945">
            <v>282.40000000000003</v>
          </cell>
        </row>
        <row r="946">
          <cell r="A946">
            <v>2551</v>
          </cell>
          <cell r="B946" t="str">
            <v>THAMIRES PATRIOTA DOMINGOS DOS SANTOS</v>
          </cell>
          <cell r="C946">
            <v>45362</v>
          </cell>
          <cell r="D946" t="str">
            <v>TECNICO DE ENFERMAGEM</v>
          </cell>
          <cell r="E946" t="str">
            <v>7  -  Ensino médio completo</v>
          </cell>
          <cell r="F946" t="str">
            <v>Feminino</v>
          </cell>
          <cell r="G946" t="str">
            <v>34-CLINICA MEDICA - 7 ANDAR</v>
          </cell>
          <cell r="H946">
            <v>180</v>
          </cell>
          <cell r="I946">
            <v>36</v>
          </cell>
          <cell r="J946" t="str">
            <v>172-07H00-19H00 (12X36)</v>
          </cell>
          <cell r="K946" t="str">
            <v>DIURNO</v>
          </cell>
          <cell r="L946" t="str">
            <v>Ativo</v>
          </cell>
          <cell r="M946">
            <v>2772.7</v>
          </cell>
          <cell r="N946">
            <v>282.40000000000003</v>
          </cell>
        </row>
        <row r="947">
          <cell r="A947">
            <v>2552</v>
          </cell>
          <cell r="B947" t="str">
            <v>PAULA DOMENICA DE OLIVEIRA</v>
          </cell>
          <cell r="C947">
            <v>45362</v>
          </cell>
          <cell r="D947" t="str">
            <v>TECNICO DE ENFERMAGEM</v>
          </cell>
          <cell r="E947" t="str">
            <v>7  -  Ensino médio completo</v>
          </cell>
          <cell r="F947" t="str">
            <v>Feminino</v>
          </cell>
          <cell r="G947" t="str">
            <v>13-SADT</v>
          </cell>
          <cell r="H947">
            <v>180</v>
          </cell>
          <cell r="I947">
            <v>36</v>
          </cell>
          <cell r="J947" t="str">
            <v>172-07H00-19H00 (12X36)</v>
          </cell>
          <cell r="K947" t="str">
            <v>DIURNO</v>
          </cell>
          <cell r="L947" t="str">
            <v>Ativo</v>
          </cell>
          <cell r="M947">
            <v>2772.7</v>
          </cell>
          <cell r="N947">
            <v>282.40000000000003</v>
          </cell>
        </row>
        <row r="948">
          <cell r="A948">
            <v>2553</v>
          </cell>
          <cell r="B948" t="str">
            <v>TABATA CAROLINE LADISLAU</v>
          </cell>
          <cell r="C948">
            <v>45362</v>
          </cell>
          <cell r="D948" t="str">
            <v>TECNICO DE ENFERMAGEM</v>
          </cell>
          <cell r="E948" t="str">
            <v>7  -  Ensino médio completo</v>
          </cell>
          <cell r="F948" t="str">
            <v>Feminino</v>
          </cell>
          <cell r="G948" t="str">
            <v>34-CLINICA MEDICA - 7 ANDAR</v>
          </cell>
          <cell r="H948">
            <v>180</v>
          </cell>
          <cell r="I948">
            <v>36</v>
          </cell>
          <cell r="J948" t="str">
            <v>172-07H00-19H00 (12X36)</v>
          </cell>
          <cell r="K948" t="str">
            <v>DIURNO</v>
          </cell>
          <cell r="L948" t="str">
            <v>Ativo</v>
          </cell>
          <cell r="M948">
            <v>2772.7</v>
          </cell>
          <cell r="N948">
            <v>282.40000000000003</v>
          </cell>
        </row>
        <row r="949">
          <cell r="A949">
            <v>2554</v>
          </cell>
          <cell r="B949" t="str">
            <v>JOSE ADELVO CERQUEIRA DA SILVA</v>
          </cell>
          <cell r="C949">
            <v>45362</v>
          </cell>
          <cell r="D949" t="str">
            <v>SUPERVISOR DE ENFERMAGEM</v>
          </cell>
          <cell r="E949" t="str">
            <v>9  -  Superior completo</v>
          </cell>
          <cell r="F949" t="str">
            <v>Masculino</v>
          </cell>
          <cell r="G949" t="str">
            <v>7-CLINICA MEDICA - 6 ANDAR</v>
          </cell>
          <cell r="H949">
            <v>200</v>
          </cell>
          <cell r="I949">
            <v>40</v>
          </cell>
          <cell r="J949" t="str">
            <v>181-10H00-19H00 (SEG-A-SEX)</v>
          </cell>
          <cell r="K949" t="str">
            <v>DIURNO</v>
          </cell>
          <cell r="L949" t="str">
            <v>Ativo</v>
          </cell>
          <cell r="M949">
            <v>9622.9500000000007</v>
          </cell>
          <cell r="N949">
            <v>282.40000000000003</v>
          </cell>
        </row>
        <row r="950">
          <cell r="A950">
            <v>2555</v>
          </cell>
          <cell r="B950" t="str">
            <v>ADRIANO DE AZEVEDO SILVA</v>
          </cell>
          <cell r="C950">
            <v>45369</v>
          </cell>
          <cell r="D950" t="str">
            <v>TECNICO DE ENFERMAGEM</v>
          </cell>
          <cell r="E950" t="str">
            <v>7  -  Ensino médio completo</v>
          </cell>
          <cell r="F950" t="str">
            <v>Masculino</v>
          </cell>
          <cell r="G950" t="str">
            <v>3-UTI ADULTO</v>
          </cell>
          <cell r="H950">
            <v>180</v>
          </cell>
          <cell r="I950">
            <v>36</v>
          </cell>
          <cell r="J950" t="str">
            <v>171-19H00-07H00 (12X36)</v>
          </cell>
          <cell r="K950" t="str">
            <v>NOTURNO</v>
          </cell>
          <cell r="L950" t="str">
            <v>Ativo</v>
          </cell>
          <cell r="M950">
            <v>2772.7</v>
          </cell>
          <cell r="N950">
            <v>564.80000000000007</v>
          </cell>
        </row>
        <row r="951">
          <cell r="A951">
            <v>2556</v>
          </cell>
          <cell r="B951" t="str">
            <v>AELIA DA SILVA OLIVEIRA</v>
          </cell>
          <cell r="C951">
            <v>45369</v>
          </cell>
          <cell r="D951" t="str">
            <v>TECNICO DE ENFERMAGEM</v>
          </cell>
          <cell r="E951" t="str">
            <v>7  -  Ensino médio completo</v>
          </cell>
          <cell r="F951" t="str">
            <v>Feminino</v>
          </cell>
          <cell r="G951" t="str">
            <v>34-CLINICA MEDICA - 7 ANDAR</v>
          </cell>
          <cell r="H951">
            <v>180</v>
          </cell>
          <cell r="I951">
            <v>36</v>
          </cell>
          <cell r="J951" t="str">
            <v>172-07H00-19H00 (12X36)</v>
          </cell>
          <cell r="K951" t="str">
            <v>DIURNO</v>
          </cell>
          <cell r="L951" t="str">
            <v>Ativo</v>
          </cell>
          <cell r="M951">
            <v>2772.7</v>
          </cell>
          <cell r="N951">
            <v>282.40000000000003</v>
          </cell>
        </row>
        <row r="952">
          <cell r="A952">
            <v>2557</v>
          </cell>
          <cell r="B952" t="str">
            <v>STEPHANIE PEREIRA REIS</v>
          </cell>
          <cell r="C952">
            <v>45369</v>
          </cell>
          <cell r="D952" t="str">
            <v>TECNICO DE ENFERMAGEM</v>
          </cell>
          <cell r="E952" t="str">
            <v>7  -  Ensino médio completo</v>
          </cell>
          <cell r="F952" t="str">
            <v>Feminino</v>
          </cell>
          <cell r="G952" t="str">
            <v>34-CLINICA MEDICA - 7 ANDAR</v>
          </cell>
          <cell r="H952">
            <v>180</v>
          </cell>
          <cell r="I952">
            <v>36</v>
          </cell>
          <cell r="J952" t="str">
            <v>172-07H00-19H00 (12X36)</v>
          </cell>
          <cell r="K952" t="str">
            <v>DIURNO</v>
          </cell>
          <cell r="L952" t="str">
            <v>Ativo</v>
          </cell>
          <cell r="M952">
            <v>2772.7</v>
          </cell>
          <cell r="N952">
            <v>282.40000000000003</v>
          </cell>
        </row>
        <row r="953">
          <cell r="A953">
            <v>2558</v>
          </cell>
          <cell r="B953" t="str">
            <v>LAINE LOPES DA SILVA</v>
          </cell>
          <cell r="C953">
            <v>45369</v>
          </cell>
          <cell r="D953" t="str">
            <v>TECNICO DE ENFERMAGEM</v>
          </cell>
          <cell r="E953" t="str">
            <v>7  -  Ensino médio completo</v>
          </cell>
          <cell r="F953" t="str">
            <v>Feminino</v>
          </cell>
          <cell r="G953" t="str">
            <v>34-CLINICA MEDICA - 7 ANDAR</v>
          </cell>
          <cell r="H953">
            <v>180</v>
          </cell>
          <cell r="I953">
            <v>36</v>
          </cell>
          <cell r="J953" t="str">
            <v>171-19H00-07H00 (12X36)</v>
          </cell>
          <cell r="K953" t="str">
            <v>NOTURNO</v>
          </cell>
          <cell r="L953" t="str">
            <v>Ativo</v>
          </cell>
          <cell r="M953">
            <v>2772.7</v>
          </cell>
          <cell r="N953">
            <v>282.40000000000003</v>
          </cell>
        </row>
        <row r="954">
          <cell r="A954">
            <v>2559</v>
          </cell>
          <cell r="B954" t="str">
            <v>PHELIPE FREIRE RIBEIRO DO NASCIMENTO</v>
          </cell>
          <cell r="C954">
            <v>45369</v>
          </cell>
          <cell r="D954" t="str">
            <v>ENFERMEIRO</v>
          </cell>
          <cell r="E954" t="str">
            <v>9  -  Superior completo</v>
          </cell>
          <cell r="F954" t="str">
            <v>Masculino</v>
          </cell>
          <cell r="G954" t="str">
            <v>35-UTI ADULTO TERREO</v>
          </cell>
          <cell r="H954">
            <v>180</v>
          </cell>
          <cell r="I954">
            <v>36</v>
          </cell>
          <cell r="J954" t="str">
            <v>172-07H00-19H00 (12X36)</v>
          </cell>
          <cell r="K954" t="str">
            <v>DIURNO</v>
          </cell>
          <cell r="L954" t="str">
            <v>Ativo</v>
          </cell>
          <cell r="M954">
            <v>5067.3100000000004</v>
          </cell>
          <cell r="N954">
            <v>564.80000000000007</v>
          </cell>
        </row>
        <row r="955">
          <cell r="A955">
            <v>2560</v>
          </cell>
          <cell r="B955" t="str">
            <v>SARA BATISTA QUINTO FRANCA</v>
          </cell>
          <cell r="C955">
            <v>45369</v>
          </cell>
          <cell r="D955" t="str">
            <v>ENFERMEIRO</v>
          </cell>
          <cell r="E955" t="str">
            <v>9  -  Superior completo</v>
          </cell>
          <cell r="F955" t="str">
            <v>Feminino</v>
          </cell>
          <cell r="G955" t="str">
            <v>34-CLINICA MEDICA - 7 ANDAR</v>
          </cell>
          <cell r="H955">
            <v>180</v>
          </cell>
          <cell r="I955">
            <v>36</v>
          </cell>
          <cell r="J955" t="str">
            <v>172-07H00-19H00 (12X36)</v>
          </cell>
          <cell r="K955" t="str">
            <v>DIURNO</v>
          </cell>
          <cell r="L955" t="str">
            <v>Ativo</v>
          </cell>
          <cell r="M955">
            <v>5067.3100000000004</v>
          </cell>
          <cell r="N955">
            <v>282.40000000000003</v>
          </cell>
        </row>
        <row r="956">
          <cell r="A956">
            <v>2561</v>
          </cell>
          <cell r="B956" t="str">
            <v>MARIANA FARIAS DA SILVA</v>
          </cell>
          <cell r="C956">
            <v>45369</v>
          </cell>
          <cell r="D956" t="str">
            <v>ENFERMEIRO</v>
          </cell>
          <cell r="E956" t="str">
            <v>9  -  Superior completo</v>
          </cell>
          <cell r="F956" t="str">
            <v>Feminino</v>
          </cell>
          <cell r="G956" t="str">
            <v>34-CLINICA MEDICA - 7 ANDAR</v>
          </cell>
          <cell r="H956">
            <v>180</v>
          </cell>
          <cell r="I956">
            <v>36</v>
          </cell>
          <cell r="J956" t="str">
            <v>171-19H00-07H00 (12X36)</v>
          </cell>
          <cell r="K956" t="str">
            <v>NOTURNO</v>
          </cell>
          <cell r="L956" t="str">
            <v>Ativo</v>
          </cell>
          <cell r="M956">
            <v>5067.3100000000004</v>
          </cell>
          <cell r="N956">
            <v>282.40000000000003</v>
          </cell>
        </row>
        <row r="957">
          <cell r="A957">
            <v>2562</v>
          </cell>
          <cell r="B957" t="str">
            <v>PRISCILA APARECIDA ALVES LIMA DE CAMARGO DE OLIVEIRA</v>
          </cell>
          <cell r="C957">
            <v>45369</v>
          </cell>
          <cell r="D957" t="str">
            <v>ENFERMEIRO</v>
          </cell>
          <cell r="E957" t="str">
            <v>9  -  Superior completo</v>
          </cell>
          <cell r="F957" t="str">
            <v>Feminino</v>
          </cell>
          <cell r="G957" t="str">
            <v>34-CLINICA MEDICA - 7 ANDAR</v>
          </cell>
          <cell r="H957">
            <v>180</v>
          </cell>
          <cell r="I957">
            <v>36</v>
          </cell>
          <cell r="J957" t="str">
            <v>172-07H00-19H00 (12X36)</v>
          </cell>
          <cell r="K957" t="str">
            <v>DIURNO</v>
          </cell>
          <cell r="L957" t="str">
            <v>Ativo</v>
          </cell>
          <cell r="M957">
            <v>5067.3100000000004</v>
          </cell>
          <cell r="N957">
            <v>282.40000000000003</v>
          </cell>
        </row>
        <row r="958">
          <cell r="A958">
            <v>2563</v>
          </cell>
          <cell r="B958" t="str">
            <v>LETICIA FACIOLI ELIAS</v>
          </cell>
          <cell r="C958">
            <v>45369</v>
          </cell>
          <cell r="D958" t="str">
            <v>ENFERMEIRO</v>
          </cell>
          <cell r="E958" t="str">
            <v>9  -  Superior completo</v>
          </cell>
          <cell r="F958" t="str">
            <v>Feminino</v>
          </cell>
          <cell r="G958" t="str">
            <v>34-CLINICA MEDICA - 7 ANDAR</v>
          </cell>
          <cell r="H958">
            <v>180</v>
          </cell>
          <cell r="I958">
            <v>36</v>
          </cell>
          <cell r="J958" t="str">
            <v>172-07H00-19H00 (12X36)</v>
          </cell>
          <cell r="K958" t="str">
            <v>DIURNO</v>
          </cell>
          <cell r="L958" t="str">
            <v>Ativo</v>
          </cell>
          <cell r="M958">
            <v>5067.3100000000004</v>
          </cell>
          <cell r="N958">
            <v>282.40000000000003</v>
          </cell>
        </row>
        <row r="959">
          <cell r="A959">
            <v>2564</v>
          </cell>
          <cell r="B959" t="str">
            <v>WILLIANS GOMES DA SILVA JUNIOR</v>
          </cell>
          <cell r="C959">
            <v>45369</v>
          </cell>
          <cell r="D959" t="str">
            <v>ENFERMEIRO</v>
          </cell>
          <cell r="E959" t="str">
            <v>9  -  Superior completo</v>
          </cell>
          <cell r="F959" t="str">
            <v>Masculino</v>
          </cell>
          <cell r="G959" t="str">
            <v>34-CLINICA MEDICA - 7 ANDAR</v>
          </cell>
          <cell r="H959">
            <v>180</v>
          </cell>
          <cell r="I959">
            <v>36</v>
          </cell>
          <cell r="J959" t="str">
            <v>171-19H00-07H00 (12X36)</v>
          </cell>
          <cell r="K959" t="str">
            <v>NOTURNO</v>
          </cell>
          <cell r="L959" t="str">
            <v>Ativo</v>
          </cell>
          <cell r="M959">
            <v>5067.3100000000004</v>
          </cell>
          <cell r="N959">
            <v>282.40000000000003</v>
          </cell>
        </row>
        <row r="960">
          <cell r="A960">
            <v>2565</v>
          </cell>
          <cell r="B960" t="str">
            <v>VIVIAN SOUZA BENEDICTO</v>
          </cell>
          <cell r="C960">
            <v>45369</v>
          </cell>
          <cell r="D960" t="str">
            <v>ENFERMEIRO</v>
          </cell>
          <cell r="E960" t="str">
            <v>9  -  Superior completo</v>
          </cell>
          <cell r="F960" t="str">
            <v>Feminino</v>
          </cell>
          <cell r="G960" t="str">
            <v>9-PA ADULTO</v>
          </cell>
          <cell r="H960">
            <v>180</v>
          </cell>
          <cell r="I960">
            <v>36</v>
          </cell>
          <cell r="J960" t="str">
            <v>172-07H00-19H00 (12X36)</v>
          </cell>
          <cell r="K960" t="str">
            <v>DIURNO</v>
          </cell>
          <cell r="L960" t="str">
            <v>Ativo</v>
          </cell>
          <cell r="M960">
            <v>5067.3100000000004</v>
          </cell>
          <cell r="N960">
            <v>282.40000000000003</v>
          </cell>
        </row>
        <row r="961">
          <cell r="A961">
            <v>2567</v>
          </cell>
          <cell r="B961" t="str">
            <v>VANESSA DE FATIMA CORREA MELLO CANDIDO</v>
          </cell>
          <cell r="C961">
            <v>45369</v>
          </cell>
          <cell r="D961" t="str">
            <v>ENFERMEIRO</v>
          </cell>
          <cell r="E961" t="str">
            <v>9  -  Superior completo</v>
          </cell>
          <cell r="F961" t="str">
            <v>Feminino</v>
          </cell>
          <cell r="G961" t="str">
            <v>35-UTI ADULTO TERREO</v>
          </cell>
          <cell r="H961">
            <v>180</v>
          </cell>
          <cell r="I961">
            <v>36</v>
          </cell>
          <cell r="J961" t="str">
            <v>171-19H00-07H00 (12X36)</v>
          </cell>
          <cell r="K961" t="str">
            <v>NOTURNO</v>
          </cell>
          <cell r="L961" t="str">
            <v>Ativo</v>
          </cell>
          <cell r="M961">
            <v>5067.3100000000004</v>
          </cell>
          <cell r="N961">
            <v>564.80000000000007</v>
          </cell>
        </row>
        <row r="962">
          <cell r="A962">
            <v>2569</v>
          </cell>
          <cell r="B962" t="str">
            <v>ELIENE PEREIRA DA SILVA SEDANO</v>
          </cell>
          <cell r="C962">
            <v>45369</v>
          </cell>
          <cell r="D962" t="str">
            <v>ENFERMEIRO</v>
          </cell>
          <cell r="E962" t="str">
            <v>9  -  Superior completo</v>
          </cell>
          <cell r="F962" t="str">
            <v>Feminino</v>
          </cell>
          <cell r="G962" t="str">
            <v>2-CENTRO CIRURGICO</v>
          </cell>
          <cell r="H962">
            <v>180</v>
          </cell>
          <cell r="I962">
            <v>36</v>
          </cell>
          <cell r="J962" t="str">
            <v>172-07H00-19H00 (12X36)</v>
          </cell>
          <cell r="K962" t="str">
            <v>DIURNO</v>
          </cell>
          <cell r="L962" t="str">
            <v>Ativo</v>
          </cell>
          <cell r="M962">
            <v>5067.3100000000004</v>
          </cell>
          <cell r="N962">
            <v>282.40000000000003</v>
          </cell>
        </row>
        <row r="963">
          <cell r="A963">
            <v>2570</v>
          </cell>
          <cell r="B963" t="str">
            <v>FLAVIA DE OLIVEIRA COSTA</v>
          </cell>
          <cell r="C963">
            <v>45369</v>
          </cell>
          <cell r="D963" t="str">
            <v>TECNICO DE ENFERMAGEM</v>
          </cell>
          <cell r="E963" t="str">
            <v>7  -  Ensino médio completo</v>
          </cell>
          <cell r="F963" t="str">
            <v>Feminino</v>
          </cell>
          <cell r="G963" t="str">
            <v>34-CLINICA MEDICA - 7 ANDAR</v>
          </cell>
          <cell r="H963">
            <v>180</v>
          </cell>
          <cell r="I963">
            <v>36</v>
          </cell>
          <cell r="J963" t="str">
            <v>172-07H00-19H00 (12X36)</v>
          </cell>
          <cell r="K963" t="str">
            <v>DIURNO</v>
          </cell>
          <cell r="L963" t="str">
            <v>Ativo</v>
          </cell>
          <cell r="M963">
            <v>2772.7</v>
          </cell>
          <cell r="N963">
            <v>282.40000000000003</v>
          </cell>
        </row>
        <row r="964">
          <cell r="A964">
            <v>2571</v>
          </cell>
          <cell r="B964" t="str">
            <v>JHENNY RODRIGUEZ ZABALAGA</v>
          </cell>
          <cell r="C964">
            <v>45369</v>
          </cell>
          <cell r="D964" t="str">
            <v>TECNICO DE ENFERMAGEM</v>
          </cell>
          <cell r="E964" t="str">
            <v>7  -  Ensino médio completo</v>
          </cell>
          <cell r="F964" t="str">
            <v>Feminino</v>
          </cell>
          <cell r="G964" t="str">
            <v>35-UTI ADULTO TERREO</v>
          </cell>
          <cell r="H964">
            <v>180</v>
          </cell>
          <cell r="I964">
            <v>36</v>
          </cell>
          <cell r="J964" t="str">
            <v>171-19H00-07H00 (12X36)</v>
          </cell>
          <cell r="K964" t="str">
            <v>NOTURNO</v>
          </cell>
          <cell r="L964" t="str">
            <v>Ativo</v>
          </cell>
          <cell r="M964">
            <v>2772.7</v>
          </cell>
          <cell r="N964">
            <v>564.80000000000007</v>
          </cell>
        </row>
        <row r="965">
          <cell r="A965">
            <v>2573</v>
          </cell>
          <cell r="B965" t="str">
            <v>SAMANTA VIEIRA SOARES</v>
          </cell>
          <cell r="C965">
            <v>45369</v>
          </cell>
          <cell r="D965" t="str">
            <v>ENFERMEIRO</v>
          </cell>
          <cell r="E965" t="str">
            <v>9  -  Superior completo</v>
          </cell>
          <cell r="F965" t="str">
            <v>Feminino</v>
          </cell>
          <cell r="G965" t="str">
            <v>12-PRONTO SOCORRO</v>
          </cell>
          <cell r="H965">
            <v>180</v>
          </cell>
          <cell r="I965">
            <v>36</v>
          </cell>
          <cell r="J965" t="str">
            <v>171-19H00-07H00 (12X36)</v>
          </cell>
          <cell r="K965" t="str">
            <v>NOTURNO</v>
          </cell>
          <cell r="L965" t="str">
            <v>Ativo</v>
          </cell>
          <cell r="M965">
            <v>5067.3100000000004</v>
          </cell>
          <cell r="N965">
            <v>282.40000000000003</v>
          </cell>
        </row>
        <row r="966">
          <cell r="A966">
            <v>2575</v>
          </cell>
          <cell r="B966" t="str">
            <v>WANDERSON DOS SANTOS LUCAS DE BRITO</v>
          </cell>
          <cell r="C966">
            <v>45369</v>
          </cell>
          <cell r="D966" t="str">
            <v>TECNICO DE ENFERMAGEM</v>
          </cell>
          <cell r="E966" t="str">
            <v>7  -  Ensino médio completo</v>
          </cell>
          <cell r="F966" t="str">
            <v>Masculino</v>
          </cell>
          <cell r="G966" t="str">
            <v>9-PA ADULTO</v>
          </cell>
          <cell r="H966">
            <v>180</v>
          </cell>
          <cell r="I966">
            <v>36</v>
          </cell>
          <cell r="J966" t="str">
            <v>172-07H00-19H00 (12X36)</v>
          </cell>
          <cell r="K966" t="str">
            <v>DIURNO</v>
          </cell>
          <cell r="L966" t="str">
            <v>Ativo</v>
          </cell>
          <cell r="M966">
            <v>2772.7</v>
          </cell>
          <cell r="N966">
            <v>282.40000000000003</v>
          </cell>
        </row>
        <row r="967">
          <cell r="A967">
            <v>2576</v>
          </cell>
          <cell r="B967" t="str">
            <v>LEONARDO RODRIGUES GOMES</v>
          </cell>
          <cell r="C967">
            <v>45369</v>
          </cell>
          <cell r="D967" t="str">
            <v>TECNICO DE ENFERMAGEM</v>
          </cell>
          <cell r="E967" t="str">
            <v>7  -  Ensino médio completo</v>
          </cell>
          <cell r="F967" t="str">
            <v>Masculino</v>
          </cell>
          <cell r="G967" t="str">
            <v>3-UTI ADULTO</v>
          </cell>
          <cell r="H967">
            <v>180</v>
          </cell>
          <cell r="I967">
            <v>36</v>
          </cell>
          <cell r="J967" t="str">
            <v>171-19H00-07H00 (12X36)</v>
          </cell>
          <cell r="K967" t="str">
            <v>NOTURNO</v>
          </cell>
          <cell r="L967" t="str">
            <v>Ativo</v>
          </cell>
          <cell r="M967">
            <v>2772.7</v>
          </cell>
          <cell r="N967">
            <v>564.80000000000007</v>
          </cell>
        </row>
        <row r="968">
          <cell r="A968">
            <v>2577</v>
          </cell>
          <cell r="B968" t="str">
            <v>ANDREIA MIRANDA DE ALMEIDA</v>
          </cell>
          <cell r="C968">
            <v>45369</v>
          </cell>
          <cell r="D968" t="str">
            <v>TECNICO DE ENFERMAGEM</v>
          </cell>
          <cell r="E968" t="str">
            <v>7  -  Ensino médio completo</v>
          </cell>
          <cell r="F968" t="str">
            <v>Feminino</v>
          </cell>
          <cell r="G968" t="str">
            <v>36-ENDOSCOPIA</v>
          </cell>
          <cell r="H968">
            <v>180</v>
          </cell>
          <cell r="I968">
            <v>36</v>
          </cell>
          <cell r="J968" t="str">
            <v>172-07H00-19H00 (12X36)</v>
          </cell>
          <cell r="K968" t="str">
            <v>DIURNO</v>
          </cell>
          <cell r="L968" t="str">
            <v>Ativo</v>
          </cell>
          <cell r="M968">
            <v>2772.7</v>
          </cell>
          <cell r="N968">
            <v>282.40000000000003</v>
          </cell>
        </row>
        <row r="969">
          <cell r="A969">
            <v>2578</v>
          </cell>
          <cell r="B969" t="str">
            <v>LARISSA LOPES VIANA</v>
          </cell>
          <cell r="C969">
            <v>45369</v>
          </cell>
          <cell r="D969" t="str">
            <v>RECEPCIONISTA</v>
          </cell>
          <cell r="E969" t="str">
            <v>7  -  Ensino médio completo</v>
          </cell>
          <cell r="F969" t="str">
            <v>Feminino</v>
          </cell>
          <cell r="G969" t="str">
            <v>1-RECEPCAO</v>
          </cell>
          <cell r="H969">
            <v>180</v>
          </cell>
          <cell r="I969">
            <v>36</v>
          </cell>
          <cell r="J969" t="str">
            <v>172-07H00-19H00 (12X36)</v>
          </cell>
          <cell r="K969" t="str">
            <v>DIURNO</v>
          </cell>
          <cell r="L969" t="str">
            <v>Ativo</v>
          </cell>
          <cell r="M969">
            <v>1612.5</v>
          </cell>
          <cell r="N969">
            <v>282.40000000000003</v>
          </cell>
        </row>
        <row r="970">
          <cell r="A970">
            <v>2579</v>
          </cell>
          <cell r="B970" t="str">
            <v>ANA PAULA ROSA JOVANELLI</v>
          </cell>
          <cell r="C970">
            <v>45369</v>
          </cell>
          <cell r="D970" t="str">
            <v>TECNICO DE ENFERMAGEM</v>
          </cell>
          <cell r="E970" t="str">
            <v>7  -  Ensino médio completo</v>
          </cell>
          <cell r="F970" t="str">
            <v>Feminino</v>
          </cell>
          <cell r="G970" t="str">
            <v>36-ENDOSCOPIA</v>
          </cell>
          <cell r="H970">
            <v>180</v>
          </cell>
          <cell r="I970">
            <v>36</v>
          </cell>
          <cell r="J970" t="str">
            <v>172-07H00-19H00 (12X36)</v>
          </cell>
          <cell r="K970" t="str">
            <v>DIURNO</v>
          </cell>
          <cell r="L970" t="str">
            <v>Ativo</v>
          </cell>
          <cell r="M970">
            <v>2772.7</v>
          </cell>
          <cell r="N970">
            <v>282.40000000000003</v>
          </cell>
        </row>
        <row r="971">
          <cell r="A971">
            <v>2580</v>
          </cell>
          <cell r="B971" t="str">
            <v>KELLY GONZAGA DA MATA</v>
          </cell>
          <cell r="C971">
            <v>45369</v>
          </cell>
          <cell r="D971" t="str">
            <v>ENFERMEIRO</v>
          </cell>
          <cell r="E971" t="str">
            <v>9  -  Superior completo</v>
          </cell>
          <cell r="F971" t="str">
            <v>Feminino</v>
          </cell>
          <cell r="G971" t="str">
            <v>12-PRONTO SOCORRO</v>
          </cell>
          <cell r="H971">
            <v>180</v>
          </cell>
          <cell r="I971">
            <v>36</v>
          </cell>
          <cell r="J971" t="str">
            <v>172-07H00-19H00 (12X36)</v>
          </cell>
          <cell r="K971" t="str">
            <v>DIURNO</v>
          </cell>
          <cell r="L971" t="str">
            <v>Ativo</v>
          </cell>
          <cell r="M971">
            <v>5067.3100000000004</v>
          </cell>
          <cell r="N971">
            <v>282.40000000000003</v>
          </cell>
        </row>
        <row r="972">
          <cell r="A972">
            <v>2581</v>
          </cell>
          <cell r="B972" t="str">
            <v>DARLENE MARIA PEDROSO OLIVEIRA</v>
          </cell>
          <cell r="C972">
            <v>45369</v>
          </cell>
          <cell r="D972" t="str">
            <v>TECNICO DE ENFERMAGEM</v>
          </cell>
          <cell r="E972" t="str">
            <v>7  -  Ensino médio completo</v>
          </cell>
          <cell r="F972" t="str">
            <v>Feminino</v>
          </cell>
          <cell r="G972" t="str">
            <v>15-PA PEDIATRICO</v>
          </cell>
          <cell r="H972">
            <v>180</v>
          </cell>
          <cell r="I972">
            <v>36</v>
          </cell>
          <cell r="J972" t="str">
            <v>171-19H00-07H00 (12X36)</v>
          </cell>
          <cell r="K972" t="str">
            <v>NOTURNO</v>
          </cell>
          <cell r="L972" t="str">
            <v>Ativo</v>
          </cell>
          <cell r="M972">
            <v>2772.7</v>
          </cell>
          <cell r="N972">
            <v>282.40000000000003</v>
          </cell>
        </row>
        <row r="973">
          <cell r="A973">
            <v>2582</v>
          </cell>
          <cell r="B973" t="str">
            <v>LILIAN BARBOSA DA CUNHA</v>
          </cell>
          <cell r="C973">
            <v>45369</v>
          </cell>
          <cell r="D973" t="str">
            <v>TECNICO DE ENGENHARIA CLINICA</v>
          </cell>
          <cell r="E973" t="str">
            <v>7  -  Ensino médio completo</v>
          </cell>
          <cell r="F973" t="str">
            <v>Feminino</v>
          </cell>
          <cell r="G973" t="str">
            <v>19-ENGENHARIA CLINICA</v>
          </cell>
          <cell r="H973">
            <v>180</v>
          </cell>
          <cell r="I973">
            <v>36</v>
          </cell>
          <cell r="J973" t="str">
            <v>172-07H00-19H00 (12X36)</v>
          </cell>
          <cell r="K973" t="str">
            <v>DIURNO</v>
          </cell>
          <cell r="L973" t="str">
            <v>Ativo</v>
          </cell>
          <cell r="M973">
            <v>3757.25</v>
          </cell>
          <cell r="N973">
            <v>282.40000000000003</v>
          </cell>
        </row>
        <row r="974">
          <cell r="A974">
            <v>2583</v>
          </cell>
          <cell r="B974" t="str">
            <v>BARBARA DE JESUS FEITOSA</v>
          </cell>
          <cell r="C974">
            <v>45369</v>
          </cell>
          <cell r="D974" t="str">
            <v>TECNICO DE ENFERMAGEM</v>
          </cell>
          <cell r="E974" t="str">
            <v>7  -  Ensino médio completo</v>
          </cell>
          <cell r="F974" t="str">
            <v>Feminino</v>
          </cell>
          <cell r="G974" t="str">
            <v>34-CLINICA MEDICA - 7 ANDAR</v>
          </cell>
          <cell r="H974">
            <v>180</v>
          </cell>
          <cell r="I974">
            <v>36</v>
          </cell>
          <cell r="J974" t="str">
            <v>172-07H00-19H00 (12X36)</v>
          </cell>
          <cell r="K974" t="str">
            <v>DIURNO</v>
          </cell>
          <cell r="L974" t="str">
            <v>Ativo</v>
          </cell>
          <cell r="M974">
            <v>2772.7</v>
          </cell>
          <cell r="N974">
            <v>282.40000000000003</v>
          </cell>
        </row>
        <row r="975">
          <cell r="A975">
            <v>2584</v>
          </cell>
          <cell r="B975" t="str">
            <v>JAIANA FLORENTINO DE BARBOZA MELO</v>
          </cell>
          <cell r="C975">
            <v>45369</v>
          </cell>
          <cell r="D975" t="str">
            <v>RECEPCIONISTA</v>
          </cell>
          <cell r="E975" t="str">
            <v>7  -  Ensino médio completo</v>
          </cell>
          <cell r="F975" t="str">
            <v>Feminino</v>
          </cell>
          <cell r="G975" t="str">
            <v>1-RECEPCAO</v>
          </cell>
          <cell r="H975">
            <v>180</v>
          </cell>
          <cell r="I975">
            <v>36</v>
          </cell>
          <cell r="J975" t="str">
            <v>171-19H00-07H00 (12X36)</v>
          </cell>
          <cell r="K975" t="str">
            <v>NOTURNO</v>
          </cell>
          <cell r="L975" t="str">
            <v>Ativo</v>
          </cell>
          <cell r="M975">
            <v>1612.5</v>
          </cell>
          <cell r="N975">
            <v>282.40000000000003</v>
          </cell>
        </row>
        <row r="976">
          <cell r="A976">
            <v>2585</v>
          </cell>
          <cell r="B976" t="str">
            <v>KAREN VASCONCELOS DE FREITAS</v>
          </cell>
          <cell r="C976">
            <v>45369</v>
          </cell>
          <cell r="D976" t="str">
            <v>FARMACEUTICO</v>
          </cell>
          <cell r="E976" t="str">
            <v>9  -  Superior completo</v>
          </cell>
          <cell r="F976" t="str">
            <v>Feminino</v>
          </cell>
          <cell r="G976" t="str">
            <v>4-FARMACIA</v>
          </cell>
          <cell r="H976">
            <v>200</v>
          </cell>
          <cell r="I976">
            <v>40</v>
          </cell>
          <cell r="J976" t="str">
            <v>181-10H00-19H00 (SEG-A-SEX)</v>
          </cell>
          <cell r="K976" t="str">
            <v>DIURNO</v>
          </cell>
          <cell r="L976" t="str">
            <v>Ativo</v>
          </cell>
          <cell r="M976">
            <v>6216.77</v>
          </cell>
          <cell r="N976">
            <v>282.40000000000003</v>
          </cell>
        </row>
        <row r="977">
          <cell r="A977">
            <v>2587</v>
          </cell>
          <cell r="B977" t="str">
            <v>NATHALIA CABRAL DE OLIVEIRA</v>
          </cell>
          <cell r="C977">
            <v>45369</v>
          </cell>
          <cell r="D977" t="str">
            <v>MENSAGEIRO DE FARMACIA</v>
          </cell>
          <cell r="E977" t="str">
            <v>7  -  Ensino médio completo</v>
          </cell>
          <cell r="F977" t="str">
            <v>Feminino</v>
          </cell>
          <cell r="G977" t="str">
            <v>4-FARMACIA</v>
          </cell>
          <cell r="H977">
            <v>180</v>
          </cell>
          <cell r="I977">
            <v>36</v>
          </cell>
          <cell r="J977" t="str">
            <v>172-07H00-19H00 (12X36)</v>
          </cell>
          <cell r="K977" t="str">
            <v>DIURNO</v>
          </cell>
          <cell r="L977" t="str">
            <v>Ativo</v>
          </cell>
          <cell r="M977">
            <v>1557.45</v>
          </cell>
          <cell r="N977">
            <v>282.40000000000003</v>
          </cell>
        </row>
        <row r="978">
          <cell r="A978">
            <v>2588</v>
          </cell>
          <cell r="B978" t="str">
            <v>DAYANE BARBOSA DE SOUZA SILVA</v>
          </cell>
          <cell r="C978">
            <v>45369</v>
          </cell>
          <cell r="D978" t="str">
            <v>MENSAGEIRO DE FARMACIA</v>
          </cell>
          <cell r="E978" t="str">
            <v>7  -  Ensino médio completo</v>
          </cell>
          <cell r="F978" t="str">
            <v>Feminino</v>
          </cell>
          <cell r="G978" t="str">
            <v>4-FARMACIA</v>
          </cell>
          <cell r="H978">
            <v>180</v>
          </cell>
          <cell r="I978">
            <v>36</v>
          </cell>
          <cell r="J978" t="str">
            <v>172-07H00-19H00 (12X36)</v>
          </cell>
          <cell r="K978" t="str">
            <v>DIURNO</v>
          </cell>
          <cell r="L978" t="str">
            <v>Ativo</v>
          </cell>
          <cell r="M978">
            <v>1557.45</v>
          </cell>
          <cell r="N978">
            <v>282.40000000000003</v>
          </cell>
        </row>
        <row r="979">
          <cell r="A979">
            <v>2589</v>
          </cell>
          <cell r="B979" t="str">
            <v>LISIANE PEREIRA GUERMACOSKI DIONATO</v>
          </cell>
          <cell r="C979">
            <v>45369</v>
          </cell>
          <cell r="D979" t="str">
            <v>TECNICO DE ENFERMAGEM</v>
          </cell>
          <cell r="E979" t="str">
            <v>7  -  Ensino médio completo</v>
          </cell>
          <cell r="F979" t="str">
            <v>Feminino</v>
          </cell>
          <cell r="G979" t="str">
            <v>13-SADT</v>
          </cell>
          <cell r="H979">
            <v>180</v>
          </cell>
          <cell r="I979">
            <v>36</v>
          </cell>
          <cell r="J979" t="str">
            <v>172-07H00-19H00 (12X36)</v>
          </cell>
          <cell r="K979" t="str">
            <v>DIURNO</v>
          </cell>
          <cell r="L979" t="str">
            <v>Ativo</v>
          </cell>
          <cell r="M979">
            <v>2772.7</v>
          </cell>
          <cell r="N979">
            <v>282.40000000000003</v>
          </cell>
        </row>
        <row r="980">
          <cell r="A980">
            <v>2590</v>
          </cell>
          <cell r="B980" t="str">
            <v>JULIANA EVANGELISTA COSTA</v>
          </cell>
          <cell r="C980">
            <v>45369</v>
          </cell>
          <cell r="D980" t="str">
            <v>TECNICO DE ENFERMAGEM</v>
          </cell>
          <cell r="E980" t="str">
            <v>7  -  Ensino médio completo</v>
          </cell>
          <cell r="F980" t="str">
            <v>Feminino</v>
          </cell>
          <cell r="G980" t="str">
            <v>34-CLINICA MEDICA - 7 ANDAR</v>
          </cell>
          <cell r="H980">
            <v>180</v>
          </cell>
          <cell r="I980">
            <v>36</v>
          </cell>
          <cell r="J980" t="str">
            <v>172-07H00-19H00 (12X36)</v>
          </cell>
          <cell r="K980" t="str">
            <v>DIURNO</v>
          </cell>
          <cell r="L980" t="str">
            <v>Ativo</v>
          </cell>
          <cell r="M980">
            <v>2772.7</v>
          </cell>
          <cell r="N980">
            <v>282.40000000000003</v>
          </cell>
        </row>
        <row r="981">
          <cell r="A981">
            <v>2591</v>
          </cell>
          <cell r="B981" t="str">
            <v>DIEGO SANTOS URBANO</v>
          </cell>
          <cell r="C981">
            <v>45369</v>
          </cell>
          <cell r="D981" t="str">
            <v>TECNICO DE ENFERMAGEM</v>
          </cell>
          <cell r="E981" t="str">
            <v>7  -  Ensino médio completo</v>
          </cell>
          <cell r="F981" t="str">
            <v>Masculino</v>
          </cell>
          <cell r="G981" t="str">
            <v>7-CLINICA MEDICA - 6 ANDAR</v>
          </cell>
          <cell r="H981">
            <v>180</v>
          </cell>
          <cell r="I981">
            <v>36</v>
          </cell>
          <cell r="J981" t="str">
            <v>172-07H00-19H00 (12X36)</v>
          </cell>
          <cell r="K981" t="str">
            <v>DIURNO</v>
          </cell>
          <cell r="L981" t="str">
            <v>Ativo</v>
          </cell>
          <cell r="M981">
            <v>2772.7</v>
          </cell>
          <cell r="N981">
            <v>282.40000000000003</v>
          </cell>
        </row>
        <row r="982">
          <cell r="A982">
            <v>2593</v>
          </cell>
          <cell r="B982" t="str">
            <v>JACKELINE OHANA SILVA DE JESUS</v>
          </cell>
          <cell r="C982">
            <v>45369</v>
          </cell>
          <cell r="D982" t="str">
            <v>AUXILIAR ADMINISTRATIVO</v>
          </cell>
          <cell r="E982" t="str">
            <v>7  -  Ensino médio completo</v>
          </cell>
          <cell r="F982" t="str">
            <v>Feminino</v>
          </cell>
          <cell r="G982" t="str">
            <v>26-OUVIDORIA</v>
          </cell>
          <cell r="H982">
            <v>180</v>
          </cell>
          <cell r="I982">
            <v>36</v>
          </cell>
          <cell r="J982" t="str">
            <v>172-07H00-19H00 (12X36)</v>
          </cell>
          <cell r="K982" t="str">
            <v>DIURNO</v>
          </cell>
          <cell r="L982" t="str">
            <v>Ativo</v>
          </cell>
          <cell r="M982">
            <v>1557.45</v>
          </cell>
          <cell r="N982">
            <v>282.40000000000003</v>
          </cell>
        </row>
        <row r="983">
          <cell r="A983">
            <v>2594</v>
          </cell>
          <cell r="B983" t="str">
            <v>MARCIA ADRIANA DA SILVA GOMES</v>
          </cell>
          <cell r="C983">
            <v>45369</v>
          </cell>
          <cell r="D983" t="str">
            <v>TECNICO DE ENFERMAGEM</v>
          </cell>
          <cell r="E983" t="str">
            <v>7  -  Ensino médio completo</v>
          </cell>
          <cell r="F983" t="str">
            <v>Feminino</v>
          </cell>
          <cell r="G983" t="str">
            <v>34-CLINICA MEDICA - 7 ANDAR</v>
          </cell>
          <cell r="H983">
            <v>180</v>
          </cell>
          <cell r="I983">
            <v>36</v>
          </cell>
          <cell r="J983" t="str">
            <v>172-07H00-19H00 (12X36)</v>
          </cell>
          <cell r="K983" t="str">
            <v>DIURNO</v>
          </cell>
          <cell r="L983" t="str">
            <v>Ativo</v>
          </cell>
          <cell r="M983">
            <v>2772.7</v>
          </cell>
          <cell r="N983">
            <v>282.40000000000003</v>
          </cell>
        </row>
        <row r="984">
          <cell r="A984">
            <v>2595</v>
          </cell>
          <cell r="B984" t="str">
            <v>SILMARA CASTILHO DE SOUZA</v>
          </cell>
          <cell r="C984">
            <v>45369</v>
          </cell>
          <cell r="D984" t="str">
            <v>TECNICO DE ENFERMAGEM</v>
          </cell>
          <cell r="E984" t="str">
            <v>7  -  Ensino médio completo</v>
          </cell>
          <cell r="F984" t="str">
            <v>Feminino</v>
          </cell>
          <cell r="G984" t="str">
            <v>7-CLINICA MEDICA - 6 ANDAR</v>
          </cell>
          <cell r="H984">
            <v>180</v>
          </cell>
          <cell r="I984">
            <v>36</v>
          </cell>
          <cell r="J984" t="str">
            <v>171-19H00-07H00 (12X36)</v>
          </cell>
          <cell r="K984" t="str">
            <v>NOTURNO</v>
          </cell>
          <cell r="L984" t="str">
            <v>Ativo</v>
          </cell>
          <cell r="M984">
            <v>2772.7</v>
          </cell>
          <cell r="N984">
            <v>282.40000000000003</v>
          </cell>
        </row>
        <row r="985">
          <cell r="A985">
            <v>2596</v>
          </cell>
          <cell r="B985" t="str">
            <v>JOSE ELANIO BEZERRA CABRAL</v>
          </cell>
          <cell r="C985">
            <v>45369</v>
          </cell>
          <cell r="D985" t="str">
            <v>TECNICO DE ENFERMAGEM</v>
          </cell>
          <cell r="E985" t="str">
            <v>7  -  Ensino médio completo</v>
          </cell>
          <cell r="F985" t="str">
            <v>Masculino</v>
          </cell>
          <cell r="G985" t="str">
            <v>34-CLINICA MEDICA - 7 ANDAR</v>
          </cell>
          <cell r="H985">
            <v>180</v>
          </cell>
          <cell r="I985">
            <v>36</v>
          </cell>
          <cell r="J985" t="str">
            <v>172-07H00-19H00 (12X36)</v>
          </cell>
          <cell r="K985" t="str">
            <v>DIURNO</v>
          </cell>
          <cell r="L985" t="str">
            <v>Ativo</v>
          </cell>
          <cell r="M985">
            <v>2772.7</v>
          </cell>
          <cell r="N985">
            <v>282.40000000000003</v>
          </cell>
        </row>
        <row r="986">
          <cell r="A986">
            <v>2598</v>
          </cell>
          <cell r="B986" t="str">
            <v>JAQUELINE ALVES DOS SANTOS</v>
          </cell>
          <cell r="C986">
            <v>45369</v>
          </cell>
          <cell r="D986" t="str">
            <v>TECNICO DE ENFERMAGEM</v>
          </cell>
          <cell r="E986" t="str">
            <v>7  -  Ensino médio completo</v>
          </cell>
          <cell r="F986" t="str">
            <v>Feminino</v>
          </cell>
          <cell r="G986" t="str">
            <v>16-UTI PEDIATRICA</v>
          </cell>
          <cell r="H986">
            <v>180</v>
          </cell>
          <cell r="I986">
            <v>36</v>
          </cell>
          <cell r="J986" t="str">
            <v>172-07H00-19H00 (12X36)</v>
          </cell>
          <cell r="K986" t="str">
            <v>DIURNO</v>
          </cell>
          <cell r="L986" t="str">
            <v>Ativo</v>
          </cell>
          <cell r="M986">
            <v>2772.7</v>
          </cell>
          <cell r="N986">
            <v>564.80000000000007</v>
          </cell>
        </row>
        <row r="987">
          <cell r="A987">
            <v>2599</v>
          </cell>
          <cell r="B987" t="str">
            <v>BEATRIZ DONADIO DE BARROS CORREA</v>
          </cell>
          <cell r="C987">
            <v>45369</v>
          </cell>
          <cell r="D987" t="str">
            <v>ENFERMEIRO</v>
          </cell>
          <cell r="E987" t="str">
            <v>9  -  Superior completo</v>
          </cell>
          <cell r="F987" t="str">
            <v>Feminino</v>
          </cell>
          <cell r="G987" t="str">
            <v>34-CLINICA MEDICA - 7 ANDAR</v>
          </cell>
          <cell r="H987">
            <v>180</v>
          </cell>
          <cell r="I987">
            <v>36</v>
          </cell>
          <cell r="J987" t="str">
            <v>172-07H00-19H00 (12X36)</v>
          </cell>
          <cell r="K987" t="str">
            <v>DIURNO</v>
          </cell>
          <cell r="L987" t="str">
            <v>Ativo</v>
          </cell>
          <cell r="M987">
            <v>5067.3100000000004</v>
          </cell>
          <cell r="N987">
            <v>282.40000000000003</v>
          </cell>
        </row>
        <row r="988">
          <cell r="A988">
            <v>2600</v>
          </cell>
          <cell r="B988" t="str">
            <v>GLAUCIA MARIA PEREIRA PEIXOTO</v>
          </cell>
          <cell r="C988">
            <v>45369</v>
          </cell>
          <cell r="D988" t="str">
            <v>TECNICO DE ENFERMAGEM</v>
          </cell>
          <cell r="E988" t="str">
            <v>7  -  Ensino médio completo</v>
          </cell>
          <cell r="F988" t="str">
            <v>Feminino</v>
          </cell>
          <cell r="G988" t="str">
            <v>34-CLINICA MEDICA - 7 ANDAR</v>
          </cell>
          <cell r="H988">
            <v>180</v>
          </cell>
          <cell r="I988">
            <v>36</v>
          </cell>
          <cell r="J988" t="str">
            <v>171-19H00-07H00 (12X36)</v>
          </cell>
          <cell r="K988" t="str">
            <v>NOTURNO</v>
          </cell>
          <cell r="L988" t="str">
            <v>Ativo</v>
          </cell>
          <cell r="M988">
            <v>2772.7</v>
          </cell>
          <cell r="N988">
            <v>282.40000000000003</v>
          </cell>
        </row>
        <row r="989">
          <cell r="A989">
            <v>2601</v>
          </cell>
          <cell r="B989" t="str">
            <v>KARLA MATIAS SILVA DO NASCIMENTO</v>
          </cell>
          <cell r="C989">
            <v>45369</v>
          </cell>
          <cell r="D989" t="str">
            <v>TECNICO DE FARMACIA</v>
          </cell>
          <cell r="E989" t="str">
            <v>7  -  Ensino médio completo</v>
          </cell>
          <cell r="F989" t="str">
            <v>Feminino</v>
          </cell>
          <cell r="G989" t="str">
            <v>4-FARMACIA</v>
          </cell>
          <cell r="H989">
            <v>180</v>
          </cell>
          <cell r="I989">
            <v>36</v>
          </cell>
          <cell r="J989" t="str">
            <v>171-19H00-07H00 (12X36)</v>
          </cell>
          <cell r="K989" t="str">
            <v>NOTURNO</v>
          </cell>
          <cell r="L989" t="str">
            <v>Ativo</v>
          </cell>
          <cell r="M989">
            <v>2291.66</v>
          </cell>
          <cell r="N989">
            <v>282.40000000000003</v>
          </cell>
        </row>
        <row r="990">
          <cell r="A990">
            <v>2602</v>
          </cell>
          <cell r="B990" t="str">
            <v>LUANA DOS SANTOS TAVARES DE LIMA</v>
          </cell>
          <cell r="C990">
            <v>45369</v>
          </cell>
          <cell r="D990" t="str">
            <v>TECNICO DE ENFERMAGEM</v>
          </cell>
          <cell r="E990" t="str">
            <v>7  -  Ensino médio completo</v>
          </cell>
          <cell r="F990" t="str">
            <v>Feminino</v>
          </cell>
          <cell r="G990" t="str">
            <v>34-CLINICA MEDICA - 7 ANDAR</v>
          </cell>
          <cell r="H990">
            <v>180</v>
          </cell>
          <cell r="I990">
            <v>36</v>
          </cell>
          <cell r="J990" t="str">
            <v>171-19H00-07H00 (12X36)</v>
          </cell>
          <cell r="K990" t="str">
            <v>NOTURNO</v>
          </cell>
          <cell r="L990" t="str">
            <v>Ativo</v>
          </cell>
          <cell r="M990">
            <v>2772.7</v>
          </cell>
          <cell r="N990">
            <v>282.40000000000003</v>
          </cell>
        </row>
        <row r="991">
          <cell r="A991">
            <v>2603</v>
          </cell>
          <cell r="B991" t="str">
            <v>THAMELLA REGINA REIS DE MORAIS</v>
          </cell>
          <cell r="C991">
            <v>45369</v>
          </cell>
          <cell r="D991" t="str">
            <v>TECNICO DE ENFERMAGEM</v>
          </cell>
          <cell r="E991" t="str">
            <v>7  -  Ensino médio completo</v>
          </cell>
          <cell r="F991" t="str">
            <v>Feminino</v>
          </cell>
          <cell r="G991" t="str">
            <v>8-CLINICA MEDICA - 5 ANDAR</v>
          </cell>
          <cell r="H991">
            <v>180</v>
          </cell>
          <cell r="I991">
            <v>36</v>
          </cell>
          <cell r="J991" t="str">
            <v>171-19H00-07H00 (12X36)</v>
          </cell>
          <cell r="K991" t="str">
            <v>NOTURNO</v>
          </cell>
          <cell r="L991" t="str">
            <v>Ativo</v>
          </cell>
          <cell r="M991">
            <v>2772.7</v>
          </cell>
          <cell r="N991">
            <v>282.40000000000003</v>
          </cell>
        </row>
        <row r="992">
          <cell r="A992">
            <v>2604</v>
          </cell>
          <cell r="B992" t="str">
            <v>CAIO JULIO GOMES CUNHA</v>
          </cell>
          <cell r="C992">
            <v>45370</v>
          </cell>
          <cell r="D992" t="str">
            <v>SUPERVISOR ADMINISTRATIVO</v>
          </cell>
          <cell r="E992" t="str">
            <v>7  -  Ensino médio completo</v>
          </cell>
          <cell r="F992" t="str">
            <v>Masculino</v>
          </cell>
          <cell r="G992" t="str">
            <v>14-ADMINISTRACAO - 1 ANDAR</v>
          </cell>
          <cell r="H992">
            <v>180</v>
          </cell>
          <cell r="I992">
            <v>36</v>
          </cell>
          <cell r="J992" t="str">
            <v>172-07H00-19H00 (12X36)</v>
          </cell>
          <cell r="K992" t="str">
            <v>DIURNO</v>
          </cell>
          <cell r="L992" t="str">
            <v>Ativo</v>
          </cell>
          <cell r="M992">
            <v>3634.05</v>
          </cell>
          <cell r="N992">
            <v>282.40000000000003</v>
          </cell>
        </row>
        <row r="993">
          <cell r="A993">
            <v>2607</v>
          </cell>
          <cell r="B993" t="str">
            <v>JULIA PAGANELE DOS SANTOS</v>
          </cell>
          <cell r="C993">
            <v>45376</v>
          </cell>
          <cell r="D993" t="str">
            <v>TECNICO DE ENFERMAGEM</v>
          </cell>
          <cell r="E993" t="str">
            <v>7  -  Ensino médio completo</v>
          </cell>
          <cell r="F993" t="str">
            <v>Feminino</v>
          </cell>
          <cell r="G993" t="str">
            <v>9-PA ADULTO</v>
          </cell>
          <cell r="H993">
            <v>180</v>
          </cell>
          <cell r="I993">
            <v>36</v>
          </cell>
          <cell r="J993" t="str">
            <v>172-07H00-19H00 (12X36)</v>
          </cell>
          <cell r="K993" t="str">
            <v>DIURNO</v>
          </cell>
          <cell r="L993" t="str">
            <v>Ativo</v>
          </cell>
          <cell r="M993">
            <v>2772.7</v>
          </cell>
          <cell r="N993">
            <v>282.40000000000003</v>
          </cell>
        </row>
        <row r="994">
          <cell r="A994">
            <v>2608</v>
          </cell>
          <cell r="B994" t="str">
            <v>ADRIANA MATOS FERRAZ FLORINDO</v>
          </cell>
          <cell r="C994">
            <v>45376</v>
          </cell>
          <cell r="D994" t="str">
            <v>TECNICO DE ENFERMAGEM</v>
          </cell>
          <cell r="E994" t="str">
            <v>7  -  Ensino médio completo</v>
          </cell>
          <cell r="F994" t="str">
            <v>Feminino</v>
          </cell>
          <cell r="G994" t="str">
            <v>12-PRONTO SOCORRO</v>
          </cell>
          <cell r="H994">
            <v>180</v>
          </cell>
          <cell r="I994">
            <v>36</v>
          </cell>
          <cell r="J994" t="str">
            <v>172-07H00-19H00 (12X36)</v>
          </cell>
          <cell r="K994" t="str">
            <v>DIURNO</v>
          </cell>
          <cell r="L994" t="str">
            <v>Ativo</v>
          </cell>
          <cell r="M994">
            <v>2772.7</v>
          </cell>
          <cell r="N994">
            <v>282.40000000000003</v>
          </cell>
        </row>
        <row r="995">
          <cell r="A995">
            <v>2609</v>
          </cell>
          <cell r="B995" t="str">
            <v>LIVIA MARA DOS SANTOS</v>
          </cell>
          <cell r="C995">
            <v>45376</v>
          </cell>
          <cell r="D995" t="str">
            <v>TECNICO DE ENFERMAGEM - SCIH</v>
          </cell>
          <cell r="E995" t="str">
            <v>7  -  Ensino médio completo</v>
          </cell>
          <cell r="F995" t="str">
            <v>Feminino</v>
          </cell>
          <cell r="G995" t="str">
            <v>25-SCIH</v>
          </cell>
          <cell r="H995">
            <v>180</v>
          </cell>
          <cell r="I995">
            <v>36</v>
          </cell>
          <cell r="J995" t="str">
            <v>193-08H00-14H00 (SEG-A-SAB)</v>
          </cell>
          <cell r="K995" t="str">
            <v>DIURNO</v>
          </cell>
          <cell r="L995" t="str">
            <v>Ativo</v>
          </cell>
          <cell r="M995">
            <v>2772.7</v>
          </cell>
          <cell r="N995">
            <v>282.40000000000003</v>
          </cell>
        </row>
        <row r="996">
          <cell r="A996">
            <v>2610</v>
          </cell>
          <cell r="B996" t="str">
            <v>ALESSANDRA AGUILLAR DELGADO</v>
          </cell>
          <cell r="C996">
            <v>45376</v>
          </cell>
          <cell r="D996" t="str">
            <v>ENFERMEIRO</v>
          </cell>
          <cell r="E996" t="str">
            <v>10  -  Pós Graduação / Especialização</v>
          </cell>
          <cell r="F996" t="str">
            <v>Feminino</v>
          </cell>
          <cell r="G996" t="str">
            <v>34-CLINICA MEDICA - 7 ANDAR</v>
          </cell>
          <cell r="H996">
            <v>180</v>
          </cell>
          <cell r="I996">
            <v>36</v>
          </cell>
          <cell r="J996" t="str">
            <v>171-19H00-07H00 (12X36)</v>
          </cell>
          <cell r="K996" t="str">
            <v>NOTURNO</v>
          </cell>
          <cell r="L996" t="str">
            <v>Ativo</v>
          </cell>
          <cell r="M996">
            <v>5067.3100000000004</v>
          </cell>
          <cell r="N996">
            <v>282.40000000000003</v>
          </cell>
        </row>
        <row r="997">
          <cell r="A997">
            <v>2611</v>
          </cell>
          <cell r="B997" t="str">
            <v>GRACIELE DE SOUZA</v>
          </cell>
          <cell r="C997">
            <v>45376</v>
          </cell>
          <cell r="D997" t="str">
            <v>ENFERMEIRO</v>
          </cell>
          <cell r="E997" t="str">
            <v>9  -  Superior completo</v>
          </cell>
          <cell r="F997" t="str">
            <v>Feminino</v>
          </cell>
          <cell r="G997" t="str">
            <v>34-CLINICA MEDICA - 7 ANDAR</v>
          </cell>
          <cell r="H997">
            <v>180</v>
          </cell>
          <cell r="I997">
            <v>36</v>
          </cell>
          <cell r="J997" t="str">
            <v>172-07H00-19H00 (12X36)</v>
          </cell>
          <cell r="K997" t="str">
            <v>DIURNO</v>
          </cell>
          <cell r="L997" t="str">
            <v>Ativo</v>
          </cell>
          <cell r="M997">
            <v>5067.3100000000004</v>
          </cell>
          <cell r="N997">
            <v>282.40000000000003</v>
          </cell>
        </row>
        <row r="998">
          <cell r="A998">
            <v>2612</v>
          </cell>
          <cell r="B998" t="str">
            <v>KELLY CRISTINA DA SILVA</v>
          </cell>
          <cell r="C998">
            <v>45376</v>
          </cell>
          <cell r="D998" t="str">
            <v>ENFERMEIRO</v>
          </cell>
          <cell r="E998" t="str">
            <v>9  -  Superior completo</v>
          </cell>
          <cell r="F998" t="str">
            <v>Feminino</v>
          </cell>
          <cell r="G998" t="str">
            <v>34-CLINICA MEDICA - 7 ANDAR</v>
          </cell>
          <cell r="H998">
            <v>180</v>
          </cell>
          <cell r="I998">
            <v>36</v>
          </cell>
          <cell r="J998" t="str">
            <v>172-07H00-19H00 (12X36)</v>
          </cell>
          <cell r="K998" t="str">
            <v>DIURNO</v>
          </cell>
          <cell r="L998" t="str">
            <v>Ativo</v>
          </cell>
          <cell r="M998">
            <v>5067.3100000000004</v>
          </cell>
          <cell r="N998">
            <v>282.40000000000003</v>
          </cell>
        </row>
        <row r="999">
          <cell r="A999">
            <v>2613</v>
          </cell>
          <cell r="B999" t="str">
            <v>LETICIA DE CASSIA DURAZZO</v>
          </cell>
          <cell r="C999">
            <v>45376</v>
          </cell>
          <cell r="D999" t="str">
            <v>ENFERMEIRO</v>
          </cell>
          <cell r="E999" t="str">
            <v>9  -  Superior completo</v>
          </cell>
          <cell r="F999" t="str">
            <v>Feminino</v>
          </cell>
          <cell r="G999" t="str">
            <v>8-CLINICA MEDICA - 5 ANDAR</v>
          </cell>
          <cell r="H999">
            <v>180</v>
          </cell>
          <cell r="I999">
            <v>36</v>
          </cell>
          <cell r="J999" t="str">
            <v>172-07H00-19H00 (12X36)</v>
          </cell>
          <cell r="K999" t="str">
            <v>DIURNO</v>
          </cell>
          <cell r="L999" t="str">
            <v>Ativo</v>
          </cell>
          <cell r="M999">
            <v>5067.3100000000004</v>
          </cell>
          <cell r="N999">
            <v>282.40000000000003</v>
          </cell>
        </row>
        <row r="1000">
          <cell r="A1000">
            <v>2614</v>
          </cell>
          <cell r="B1000" t="str">
            <v>IVANESSA DA COSTA E SILVA MARQUES</v>
          </cell>
          <cell r="C1000">
            <v>45376</v>
          </cell>
          <cell r="D1000" t="str">
            <v>ENFERMEIRO</v>
          </cell>
          <cell r="E1000" t="str">
            <v>9  -  Superior completo</v>
          </cell>
          <cell r="F1000" t="str">
            <v>Feminino</v>
          </cell>
          <cell r="G1000" t="str">
            <v>15-PA PEDIATRICO</v>
          </cell>
          <cell r="H1000">
            <v>180</v>
          </cell>
          <cell r="I1000">
            <v>36</v>
          </cell>
          <cell r="J1000" t="str">
            <v>172-07H00-19H00 (12X36)</v>
          </cell>
          <cell r="K1000" t="str">
            <v>DIURNO</v>
          </cell>
          <cell r="L1000" t="str">
            <v>Ativo</v>
          </cell>
          <cell r="M1000">
            <v>5067.3100000000004</v>
          </cell>
          <cell r="N1000">
            <v>282.40000000000003</v>
          </cell>
        </row>
        <row r="1001">
          <cell r="A1001">
            <v>2615</v>
          </cell>
          <cell r="B1001" t="str">
            <v>VIVIAN VALERIA ZANINI</v>
          </cell>
          <cell r="C1001">
            <v>45376</v>
          </cell>
          <cell r="D1001" t="str">
            <v>TECNICO DE FARMACIA</v>
          </cell>
          <cell r="E1001" t="str">
            <v>7  -  Ensino médio completo</v>
          </cell>
          <cell r="F1001" t="str">
            <v>Feminino</v>
          </cell>
          <cell r="G1001" t="str">
            <v>4-FARMACIA</v>
          </cell>
          <cell r="H1001">
            <v>180</v>
          </cell>
          <cell r="I1001">
            <v>36</v>
          </cell>
          <cell r="J1001" t="str">
            <v>172-07H00-19H00 (12X36)</v>
          </cell>
          <cell r="K1001" t="str">
            <v>DIURNO</v>
          </cell>
          <cell r="L1001" t="str">
            <v>Ativo</v>
          </cell>
          <cell r="M1001">
            <v>2291.66</v>
          </cell>
          <cell r="N1001">
            <v>282.40000000000003</v>
          </cell>
        </row>
        <row r="1002">
          <cell r="A1002">
            <v>2616</v>
          </cell>
          <cell r="B1002" t="str">
            <v>WESLLEY SANTOS CAMARA</v>
          </cell>
          <cell r="C1002">
            <v>45376</v>
          </cell>
          <cell r="D1002" t="str">
            <v>TECNICO DE ENFERMAGEM</v>
          </cell>
          <cell r="E1002" t="str">
            <v>7  -  Ensino médio completo</v>
          </cell>
          <cell r="F1002" t="str">
            <v>Masculino</v>
          </cell>
          <cell r="G1002" t="str">
            <v>34-CLINICA MEDICA - 7 ANDAR</v>
          </cell>
          <cell r="H1002">
            <v>180</v>
          </cell>
          <cell r="I1002">
            <v>36</v>
          </cell>
          <cell r="J1002" t="str">
            <v>171-19H00-07H00 (12X36)</v>
          </cell>
          <cell r="K1002" t="str">
            <v>NOTURNO</v>
          </cell>
          <cell r="L1002" t="str">
            <v>Ativo</v>
          </cell>
          <cell r="M1002">
            <v>2772.7</v>
          </cell>
          <cell r="N1002">
            <v>282.40000000000003</v>
          </cell>
        </row>
        <row r="1003">
          <cell r="A1003">
            <v>2617</v>
          </cell>
          <cell r="B1003" t="str">
            <v>JOCIENE SANTOS SOUZA</v>
          </cell>
          <cell r="C1003">
            <v>45376</v>
          </cell>
          <cell r="D1003" t="str">
            <v>ENFERMEIRO</v>
          </cell>
          <cell r="E1003" t="str">
            <v>9  -  Superior completo</v>
          </cell>
          <cell r="F1003" t="str">
            <v>Feminino</v>
          </cell>
          <cell r="G1003" t="str">
            <v>8-CLINICA MEDICA - 5 ANDAR</v>
          </cell>
          <cell r="H1003">
            <v>180</v>
          </cell>
          <cell r="I1003">
            <v>36</v>
          </cell>
          <cell r="J1003" t="str">
            <v>172-07H00-19H00 (12X36)</v>
          </cell>
          <cell r="K1003" t="str">
            <v>DIURNO</v>
          </cell>
          <cell r="L1003" t="str">
            <v>Ativo</v>
          </cell>
          <cell r="M1003">
            <v>5067.3100000000004</v>
          </cell>
          <cell r="N1003">
            <v>282.40000000000003</v>
          </cell>
        </row>
        <row r="1004">
          <cell r="A1004">
            <v>2618</v>
          </cell>
          <cell r="B1004" t="str">
            <v>LUCAS NASCIMENTO DE SOUZA</v>
          </cell>
          <cell r="C1004">
            <v>45376</v>
          </cell>
          <cell r="D1004" t="str">
            <v>AUXILIAR DE SAME</v>
          </cell>
          <cell r="E1004" t="str">
            <v>7  -  Ensino médio completo</v>
          </cell>
          <cell r="F1004" t="str">
            <v>Masculino</v>
          </cell>
          <cell r="G1004" t="str">
            <v>18-SAME</v>
          </cell>
          <cell r="H1004">
            <v>200</v>
          </cell>
          <cell r="I1004">
            <v>40</v>
          </cell>
          <cell r="J1004" t="str">
            <v>173-08H00-17H00 (SEG-A-SEX)</v>
          </cell>
          <cell r="K1004" t="str">
            <v>DIURNO</v>
          </cell>
          <cell r="L1004" t="str">
            <v>Ativo</v>
          </cell>
          <cell r="M1004">
            <v>1557.45</v>
          </cell>
          <cell r="N1004">
            <v>282.40000000000003</v>
          </cell>
        </row>
        <row r="1005">
          <cell r="A1005">
            <v>2619</v>
          </cell>
          <cell r="B1005" t="str">
            <v>ANDREA DOS SANTOS DIAS</v>
          </cell>
          <cell r="C1005">
            <v>45376</v>
          </cell>
          <cell r="D1005" t="str">
            <v>ENFERMEIRO</v>
          </cell>
          <cell r="E1005" t="str">
            <v>9  -  Superior completo</v>
          </cell>
          <cell r="F1005" t="str">
            <v>Feminino</v>
          </cell>
          <cell r="G1005" t="str">
            <v>8-CLINICA MEDICA - 5 ANDAR</v>
          </cell>
          <cell r="H1005">
            <v>180</v>
          </cell>
          <cell r="I1005">
            <v>36</v>
          </cell>
          <cell r="J1005" t="str">
            <v>171-19H00-07H00 (12X36)</v>
          </cell>
          <cell r="K1005" t="str">
            <v>NOTURNO</v>
          </cell>
          <cell r="L1005" t="str">
            <v>Ativo</v>
          </cell>
          <cell r="M1005">
            <v>5067.3100000000004</v>
          </cell>
          <cell r="N1005">
            <v>282.40000000000003</v>
          </cell>
        </row>
        <row r="1006">
          <cell r="A1006">
            <v>2620</v>
          </cell>
          <cell r="B1006" t="str">
            <v>HELOISA DINIZ MAGDALENA</v>
          </cell>
          <cell r="C1006">
            <v>45376</v>
          </cell>
          <cell r="D1006" t="str">
            <v>MENSAGEIRO DE FARMACIA</v>
          </cell>
          <cell r="E1006" t="str">
            <v>7  -  Ensino médio completo</v>
          </cell>
          <cell r="F1006" t="str">
            <v>Feminino</v>
          </cell>
          <cell r="G1006" t="str">
            <v>4-FARMACIA</v>
          </cell>
          <cell r="H1006">
            <v>180</v>
          </cell>
          <cell r="I1006">
            <v>36</v>
          </cell>
          <cell r="J1006" t="str">
            <v>171-19H00-07H00 (12X36)</v>
          </cell>
          <cell r="K1006" t="str">
            <v>NOTURNO</v>
          </cell>
          <cell r="L1006" t="str">
            <v>Ativo</v>
          </cell>
          <cell r="M1006">
            <v>1557.45</v>
          </cell>
          <cell r="N1006">
            <v>282.40000000000003</v>
          </cell>
        </row>
        <row r="1007">
          <cell r="A1007">
            <v>2621</v>
          </cell>
          <cell r="B1007" t="str">
            <v>MARIA FERNANDA MAGDALENA</v>
          </cell>
          <cell r="C1007">
            <v>45376</v>
          </cell>
          <cell r="D1007" t="str">
            <v>MENSAGEIRO DE FARMACIA</v>
          </cell>
          <cell r="E1007" t="str">
            <v>7  -  Ensino médio completo</v>
          </cell>
          <cell r="F1007" t="str">
            <v>Feminino</v>
          </cell>
          <cell r="G1007" t="str">
            <v>4-FARMACIA</v>
          </cell>
          <cell r="H1007">
            <v>180</v>
          </cell>
          <cell r="I1007">
            <v>36</v>
          </cell>
          <cell r="J1007" t="str">
            <v>171-19H00-07H00 (12X36)</v>
          </cell>
          <cell r="K1007" t="str">
            <v>NOTURNO</v>
          </cell>
          <cell r="L1007" t="str">
            <v>Ativo</v>
          </cell>
          <cell r="M1007">
            <v>1557.45</v>
          </cell>
          <cell r="N1007">
            <v>282.40000000000003</v>
          </cell>
        </row>
        <row r="1008">
          <cell r="A1008">
            <v>2622</v>
          </cell>
          <cell r="B1008" t="str">
            <v>MARCELLE RODRIGUES DE OLIVEIRA</v>
          </cell>
          <cell r="C1008">
            <v>45376</v>
          </cell>
          <cell r="D1008" t="str">
            <v>INSTRUMENTADOR CIRURGICO</v>
          </cell>
          <cell r="E1008" t="str">
            <v>7  -  Ensino médio completo</v>
          </cell>
          <cell r="F1008" t="str">
            <v>Feminino</v>
          </cell>
          <cell r="G1008" t="str">
            <v>2-CENTRO CIRURGICO</v>
          </cell>
          <cell r="H1008">
            <v>180</v>
          </cell>
          <cell r="I1008">
            <v>36</v>
          </cell>
          <cell r="J1008" t="str">
            <v>171-19H00-07H00 (12X36)</v>
          </cell>
          <cell r="K1008" t="str">
            <v>NOTURNO</v>
          </cell>
          <cell r="L1008" t="str">
            <v>Ativo</v>
          </cell>
          <cell r="M1008">
            <v>2772.7</v>
          </cell>
          <cell r="N1008">
            <v>282.40000000000003</v>
          </cell>
        </row>
        <row r="1009">
          <cell r="A1009">
            <v>2623</v>
          </cell>
          <cell r="B1009" t="str">
            <v>YONE GONCALVES DOS SANTOS</v>
          </cell>
          <cell r="C1009">
            <v>45376</v>
          </cell>
          <cell r="D1009" t="str">
            <v>ENFERMEIRO</v>
          </cell>
          <cell r="E1009" t="str">
            <v>9  -  Superior completo</v>
          </cell>
          <cell r="F1009" t="str">
            <v>Feminino</v>
          </cell>
          <cell r="G1009" t="str">
            <v>12-PRONTO SOCORRO</v>
          </cell>
          <cell r="H1009">
            <v>180</v>
          </cell>
          <cell r="I1009">
            <v>36</v>
          </cell>
          <cell r="J1009" t="str">
            <v>194-10H00-16H00 (SEG-A-SAB)</v>
          </cell>
          <cell r="K1009" t="str">
            <v>DIURNO</v>
          </cell>
          <cell r="L1009" t="str">
            <v>Ativo</v>
          </cell>
          <cell r="M1009">
            <v>5067.3100000000004</v>
          </cell>
          <cell r="N1009">
            <v>282.40000000000003</v>
          </cell>
        </row>
        <row r="1010">
          <cell r="A1010">
            <v>2624</v>
          </cell>
          <cell r="B1010" t="str">
            <v>ISABELLE RODRIGUES DE OLIVEIRA</v>
          </cell>
          <cell r="C1010">
            <v>45376</v>
          </cell>
          <cell r="D1010" t="str">
            <v>ENFERMEIRO</v>
          </cell>
          <cell r="E1010" t="str">
            <v>9  -  Superior completo</v>
          </cell>
          <cell r="F1010" t="str">
            <v>Feminino</v>
          </cell>
          <cell r="G1010" t="str">
            <v>34-CLINICA MEDICA - 7 ANDAR</v>
          </cell>
          <cell r="H1010">
            <v>180</v>
          </cell>
          <cell r="I1010">
            <v>36</v>
          </cell>
          <cell r="J1010" t="str">
            <v>171-19H00-07H00 (12X36)</v>
          </cell>
          <cell r="K1010" t="str">
            <v>NOTURNO</v>
          </cell>
          <cell r="L1010" t="str">
            <v>Ativo</v>
          </cell>
          <cell r="M1010">
            <v>5067.3100000000004</v>
          </cell>
          <cell r="N1010">
            <v>282.40000000000003</v>
          </cell>
        </row>
        <row r="1011">
          <cell r="A1011">
            <v>2625</v>
          </cell>
          <cell r="B1011" t="str">
            <v>LUCIENE VIEIRA SILVA</v>
          </cell>
          <cell r="C1011">
            <v>45376</v>
          </cell>
          <cell r="D1011" t="str">
            <v>AUXILIAR ADMINISTRATIVO</v>
          </cell>
          <cell r="E1011" t="str">
            <v>7  -  Ensino médio completo</v>
          </cell>
          <cell r="F1011" t="str">
            <v>Feminino</v>
          </cell>
          <cell r="G1011" t="str">
            <v>39-AMBULATORIO</v>
          </cell>
          <cell r="H1011">
            <v>200</v>
          </cell>
          <cell r="I1011">
            <v>40</v>
          </cell>
          <cell r="J1011" t="str">
            <v>177-07H00-16H00 (SEG-A-SEX)</v>
          </cell>
          <cell r="K1011" t="str">
            <v>DIURNO</v>
          </cell>
          <cell r="L1011" t="str">
            <v>Ativo</v>
          </cell>
          <cell r="M1011">
            <v>1730.49</v>
          </cell>
          <cell r="N1011">
            <v>282.40000000000003</v>
          </cell>
        </row>
        <row r="1012">
          <cell r="A1012">
            <v>2626</v>
          </cell>
          <cell r="B1012" t="str">
            <v>SERGIO LUIZ ALVES DA SILVA</v>
          </cell>
          <cell r="C1012">
            <v>45376</v>
          </cell>
          <cell r="D1012" t="str">
            <v>TECNICO DE ENFERMAGEM</v>
          </cell>
          <cell r="E1012" t="str">
            <v>7  -  Ensino médio completo</v>
          </cell>
          <cell r="F1012" t="str">
            <v>Masculino</v>
          </cell>
          <cell r="G1012" t="str">
            <v>35-UTI ADULTO TERREO</v>
          </cell>
          <cell r="H1012">
            <v>180</v>
          </cell>
          <cell r="I1012">
            <v>36</v>
          </cell>
          <cell r="J1012" t="str">
            <v>171-19H00-07H00 (12X36)</v>
          </cell>
          <cell r="K1012" t="str">
            <v>NOTURNO</v>
          </cell>
          <cell r="L1012" t="str">
            <v>Ativo</v>
          </cell>
          <cell r="M1012">
            <v>2772.7</v>
          </cell>
          <cell r="N1012">
            <v>564.80000000000007</v>
          </cell>
        </row>
        <row r="1013">
          <cell r="A1013">
            <v>2627</v>
          </cell>
          <cell r="B1013" t="str">
            <v>WANDERLEI ROGERIO TEODORO</v>
          </cell>
          <cell r="C1013">
            <v>45376</v>
          </cell>
          <cell r="D1013" t="str">
            <v>OFICIAL DE MANUTENCAO</v>
          </cell>
          <cell r="E1013" t="str">
            <v>7  -  Ensino médio completo</v>
          </cell>
          <cell r="F1013" t="str">
            <v>Masculino</v>
          </cell>
          <cell r="G1013" t="str">
            <v>32-MANUTENCAO</v>
          </cell>
          <cell r="H1013">
            <v>180</v>
          </cell>
          <cell r="I1013">
            <v>36</v>
          </cell>
          <cell r="J1013" t="str">
            <v>172-07H00-19H00 (12X36)</v>
          </cell>
          <cell r="K1013" t="str">
            <v>DIURNO</v>
          </cell>
          <cell r="L1013" t="str">
            <v>Ativo</v>
          </cell>
          <cell r="M1013">
            <v>1868.94</v>
          </cell>
          <cell r="N1013">
            <v>282.40000000000003</v>
          </cell>
        </row>
        <row r="1014">
          <cell r="A1014">
            <v>2628</v>
          </cell>
          <cell r="B1014" t="str">
            <v>AMANDA REZENDE DE SOUZA</v>
          </cell>
          <cell r="C1014">
            <v>45376</v>
          </cell>
          <cell r="D1014" t="str">
            <v>AUXILIAR ADMINISTRATIVO</v>
          </cell>
          <cell r="E1014" t="str">
            <v>7  -  Ensino médio completo</v>
          </cell>
          <cell r="F1014" t="str">
            <v>Feminino</v>
          </cell>
          <cell r="G1014" t="str">
            <v>39-AMBULATORIO</v>
          </cell>
          <cell r="H1014">
            <v>200</v>
          </cell>
          <cell r="I1014">
            <v>40</v>
          </cell>
          <cell r="J1014" t="str">
            <v>181-10H00-19H00 (SEG-A-SEX)</v>
          </cell>
          <cell r="K1014" t="str">
            <v>DIURNO</v>
          </cell>
          <cell r="L1014" t="str">
            <v>Ativo</v>
          </cell>
          <cell r="M1014">
            <v>1730.49</v>
          </cell>
          <cell r="N1014">
            <v>282.40000000000003</v>
          </cell>
        </row>
        <row r="1015">
          <cell r="A1015">
            <v>2629</v>
          </cell>
          <cell r="B1015" t="str">
            <v>ANA PAULA SOUSA DE JESUS</v>
          </cell>
          <cell r="C1015">
            <v>45376</v>
          </cell>
          <cell r="D1015" t="str">
            <v>TECNICO DE ENFERMAGEM</v>
          </cell>
          <cell r="E1015" t="str">
            <v>7  -  Ensino médio completo</v>
          </cell>
          <cell r="F1015" t="str">
            <v>Feminino</v>
          </cell>
          <cell r="G1015" t="str">
            <v>2-CENTRO CIRURGICO</v>
          </cell>
          <cell r="H1015">
            <v>180</v>
          </cell>
          <cell r="I1015">
            <v>36</v>
          </cell>
          <cell r="J1015" t="str">
            <v>172-07H00-19H00 (12X36)</v>
          </cell>
          <cell r="K1015" t="str">
            <v>DIURNO</v>
          </cell>
          <cell r="L1015" t="str">
            <v>Ativo</v>
          </cell>
          <cell r="M1015">
            <v>2772.7</v>
          </cell>
          <cell r="N1015">
            <v>282.40000000000003</v>
          </cell>
        </row>
        <row r="1016">
          <cell r="A1016">
            <v>2630</v>
          </cell>
          <cell r="B1016" t="str">
            <v>SERGIO CASTILHO POLITORI</v>
          </cell>
          <cell r="C1016">
            <v>45376</v>
          </cell>
          <cell r="D1016" t="str">
            <v>TECNICO DE ENFERMAGEM</v>
          </cell>
          <cell r="E1016" t="str">
            <v>7  -  Ensino médio completo</v>
          </cell>
          <cell r="F1016" t="str">
            <v>Masculino</v>
          </cell>
          <cell r="G1016" t="str">
            <v>35-UTI ADULTO TERREO</v>
          </cell>
          <cell r="H1016">
            <v>180</v>
          </cell>
          <cell r="I1016">
            <v>36</v>
          </cell>
          <cell r="J1016" t="str">
            <v>171-19H00-07H00 (12X36)</v>
          </cell>
          <cell r="K1016" t="str">
            <v>NOTURNO</v>
          </cell>
          <cell r="L1016" t="str">
            <v>Ativo</v>
          </cell>
          <cell r="M1016">
            <v>2772.7</v>
          </cell>
          <cell r="N1016">
            <v>564.80000000000007</v>
          </cell>
        </row>
        <row r="1017">
          <cell r="A1017">
            <v>2631</v>
          </cell>
          <cell r="B1017" t="str">
            <v>THAIS DE OLIVEIRA CAIRES</v>
          </cell>
          <cell r="C1017">
            <v>45376</v>
          </cell>
          <cell r="D1017" t="str">
            <v>ENFERMEIRO</v>
          </cell>
          <cell r="E1017" t="str">
            <v>9  -  Superior completo</v>
          </cell>
          <cell r="F1017" t="str">
            <v>Feminino</v>
          </cell>
          <cell r="G1017" t="str">
            <v>17-PEDIATRIA</v>
          </cell>
          <cell r="H1017">
            <v>180</v>
          </cell>
          <cell r="I1017">
            <v>36</v>
          </cell>
          <cell r="J1017" t="str">
            <v>172-07H00-19H00 (12X36)</v>
          </cell>
          <cell r="K1017" t="str">
            <v>DIURNO</v>
          </cell>
          <cell r="L1017" t="str">
            <v>Ativo</v>
          </cell>
          <cell r="M1017">
            <v>5067.3100000000004</v>
          </cell>
          <cell r="N1017">
            <v>282.40000000000003</v>
          </cell>
        </row>
        <row r="1018">
          <cell r="A1018">
            <v>2632</v>
          </cell>
          <cell r="B1018" t="str">
            <v>MICHELLE DE ASSIS SOARES</v>
          </cell>
          <cell r="C1018">
            <v>45376</v>
          </cell>
          <cell r="D1018" t="str">
            <v>TECNICO DE ENFERMAGEM</v>
          </cell>
          <cell r="E1018" t="str">
            <v>7  -  Ensino médio completo</v>
          </cell>
          <cell r="F1018" t="str">
            <v>Feminino</v>
          </cell>
          <cell r="G1018" t="str">
            <v>34-CLINICA MEDICA - 7 ANDAR</v>
          </cell>
          <cell r="H1018">
            <v>180</v>
          </cell>
          <cell r="I1018">
            <v>36</v>
          </cell>
          <cell r="J1018" t="str">
            <v>171-19H00-07H00 (12X36)</v>
          </cell>
          <cell r="K1018" t="str">
            <v>NOTURNO</v>
          </cell>
          <cell r="L1018" t="str">
            <v>Ativo</v>
          </cell>
          <cell r="M1018">
            <v>2772.7</v>
          </cell>
          <cell r="N1018">
            <v>282.40000000000003</v>
          </cell>
        </row>
        <row r="1019">
          <cell r="A1019">
            <v>2633</v>
          </cell>
          <cell r="B1019" t="str">
            <v>TATIANE SILVA LIMA</v>
          </cell>
          <cell r="C1019">
            <v>45376</v>
          </cell>
          <cell r="D1019" t="str">
            <v>TECNICO DE ENFERMAGEM</v>
          </cell>
          <cell r="E1019" t="str">
            <v>7  -  Ensino médio completo</v>
          </cell>
          <cell r="F1019" t="str">
            <v>Feminino</v>
          </cell>
          <cell r="G1019" t="str">
            <v>36-ENDOSCOPIA</v>
          </cell>
          <cell r="H1019">
            <v>180</v>
          </cell>
          <cell r="I1019">
            <v>36</v>
          </cell>
          <cell r="J1019" t="str">
            <v>172-07H00-19H00 (12X36)</v>
          </cell>
          <cell r="K1019" t="str">
            <v>DIURNO</v>
          </cell>
          <cell r="L1019" t="str">
            <v>Ativo</v>
          </cell>
          <cell r="M1019">
            <v>2772.7</v>
          </cell>
          <cell r="N1019">
            <v>282.40000000000003</v>
          </cell>
        </row>
        <row r="1020">
          <cell r="A1020">
            <v>2634</v>
          </cell>
          <cell r="B1020" t="str">
            <v>PRISCILA DE SOUZA RODRIGUES FARIA</v>
          </cell>
          <cell r="C1020">
            <v>45376</v>
          </cell>
          <cell r="D1020" t="str">
            <v>TECNICO DE ENFERMAGEM</v>
          </cell>
          <cell r="E1020" t="str">
            <v>7  -  Ensino médio completo</v>
          </cell>
          <cell r="F1020" t="str">
            <v>Feminino</v>
          </cell>
          <cell r="G1020" t="str">
            <v>8-CLINICA MEDICA - 5 ANDAR</v>
          </cell>
          <cell r="H1020">
            <v>180</v>
          </cell>
          <cell r="I1020">
            <v>36</v>
          </cell>
          <cell r="J1020" t="str">
            <v>172-07H00-19H00 (12X36)</v>
          </cell>
          <cell r="K1020" t="str">
            <v>DIURNO</v>
          </cell>
          <cell r="L1020" t="str">
            <v>Ativo</v>
          </cell>
          <cell r="M1020">
            <v>2772.7</v>
          </cell>
          <cell r="N1020">
            <v>282.40000000000003</v>
          </cell>
        </row>
        <row r="1021">
          <cell r="A1021">
            <v>2636</v>
          </cell>
          <cell r="B1021" t="str">
            <v>ISABELLA DE ALMEIDA BATISTA SANTOS</v>
          </cell>
          <cell r="C1021">
            <v>45376</v>
          </cell>
          <cell r="D1021" t="str">
            <v>AUXILIAR ADMINISTRATIVO</v>
          </cell>
          <cell r="E1021" t="str">
            <v>7  -  Ensino médio completo</v>
          </cell>
          <cell r="F1021" t="str">
            <v>Feminino</v>
          </cell>
          <cell r="G1021" t="str">
            <v>4-FARMACIA</v>
          </cell>
          <cell r="H1021">
            <v>200</v>
          </cell>
          <cell r="I1021">
            <v>40</v>
          </cell>
          <cell r="J1021" t="str">
            <v>180-09H00-18H00 (SEG-A-SEX)</v>
          </cell>
          <cell r="K1021" t="str">
            <v>DIURNO</v>
          </cell>
          <cell r="L1021" t="str">
            <v>Ativo</v>
          </cell>
          <cell r="M1021">
            <v>1730.49</v>
          </cell>
          <cell r="N1021">
            <v>282.40000000000003</v>
          </cell>
        </row>
        <row r="1022">
          <cell r="A1022">
            <v>2637</v>
          </cell>
          <cell r="B1022" t="str">
            <v>PAULA DIAS DE OLIVEIRA</v>
          </cell>
          <cell r="C1022">
            <v>45376</v>
          </cell>
          <cell r="D1022" t="str">
            <v>FISIOTERAPEUTA</v>
          </cell>
          <cell r="E1022" t="str">
            <v>10  -  Pós Graduação / Especialização</v>
          </cell>
          <cell r="F1022" t="str">
            <v>Feminino</v>
          </cell>
          <cell r="G1022" t="str">
            <v>34-CLINICA MEDICA - 7 ANDAR</v>
          </cell>
          <cell r="H1022">
            <v>150</v>
          </cell>
          <cell r="I1022">
            <v>30</v>
          </cell>
          <cell r="J1022" t="str">
            <v>174-07H00-19H00 (12X60)</v>
          </cell>
          <cell r="K1022" t="str">
            <v>DIURNO</v>
          </cell>
          <cell r="L1022" t="str">
            <v>Ativo</v>
          </cell>
          <cell r="M1022">
            <v>3905.2</v>
          </cell>
          <cell r="N1022">
            <v>282.40000000000003</v>
          </cell>
        </row>
        <row r="1023">
          <cell r="A1023">
            <v>2638</v>
          </cell>
          <cell r="B1023" t="str">
            <v>ROSIMEIRE CANDIDO DE LIMA LUCIANO</v>
          </cell>
          <cell r="C1023">
            <v>45376</v>
          </cell>
          <cell r="D1023" t="str">
            <v>TECNICO DE ENFERMAGEM</v>
          </cell>
          <cell r="E1023" t="str">
            <v>7  -  Ensino médio completo</v>
          </cell>
          <cell r="F1023" t="str">
            <v>Feminino</v>
          </cell>
          <cell r="G1023" t="str">
            <v>2-CENTRO CIRURGICO</v>
          </cell>
          <cell r="H1023">
            <v>180</v>
          </cell>
          <cell r="I1023">
            <v>36</v>
          </cell>
          <cell r="J1023" t="str">
            <v>172-07H00-19H00 (12X36)</v>
          </cell>
          <cell r="K1023" t="str">
            <v>DIURNO</v>
          </cell>
          <cell r="L1023" t="str">
            <v>Ativo</v>
          </cell>
          <cell r="M1023">
            <v>2772.7</v>
          </cell>
          <cell r="N1023">
            <v>282.40000000000003</v>
          </cell>
        </row>
        <row r="1024">
          <cell r="A1024">
            <v>2639</v>
          </cell>
          <cell r="B1024" t="str">
            <v>ALLINE APARECIDA LIRA COSTA RODRIGUES</v>
          </cell>
          <cell r="C1024">
            <v>45376</v>
          </cell>
          <cell r="D1024" t="str">
            <v>TECNICO DE ENFERMAGEM</v>
          </cell>
          <cell r="E1024" t="str">
            <v>7  -  Ensino médio completo</v>
          </cell>
          <cell r="F1024" t="str">
            <v>Feminino</v>
          </cell>
          <cell r="G1024" t="str">
            <v>2-CENTRO CIRURGICO</v>
          </cell>
          <cell r="H1024">
            <v>180</v>
          </cell>
          <cell r="I1024">
            <v>36</v>
          </cell>
          <cell r="J1024" t="str">
            <v>172-07H00-19H00 (12X36)</v>
          </cell>
          <cell r="K1024" t="str">
            <v>DIURNO</v>
          </cell>
          <cell r="L1024" t="str">
            <v>Ativo</v>
          </cell>
          <cell r="M1024">
            <v>2772.7</v>
          </cell>
          <cell r="N1024">
            <v>282.40000000000003</v>
          </cell>
        </row>
        <row r="1025">
          <cell r="A1025">
            <v>2640</v>
          </cell>
          <cell r="B1025" t="str">
            <v>CINTHIA ROMANELLI SA</v>
          </cell>
          <cell r="C1025">
            <v>45376</v>
          </cell>
          <cell r="D1025" t="str">
            <v>TECNICO DE ENFERMAGEM</v>
          </cell>
          <cell r="E1025" t="str">
            <v>7  -  Ensino médio completo</v>
          </cell>
          <cell r="F1025" t="str">
            <v>Feminino</v>
          </cell>
          <cell r="G1025" t="str">
            <v>3-UTI ADULTO</v>
          </cell>
          <cell r="H1025">
            <v>180</v>
          </cell>
          <cell r="I1025">
            <v>36</v>
          </cell>
          <cell r="J1025" t="str">
            <v>172-07H00-19H00 (12X36)</v>
          </cell>
          <cell r="K1025" t="str">
            <v>DIURNO</v>
          </cell>
          <cell r="L1025" t="str">
            <v>Ativo</v>
          </cell>
          <cell r="M1025">
            <v>2772.7</v>
          </cell>
          <cell r="N1025">
            <v>564.80000000000007</v>
          </cell>
        </row>
        <row r="1026">
          <cell r="A1026">
            <v>2641</v>
          </cell>
          <cell r="B1026" t="str">
            <v>ISABELLA GOMES DOS SANTOS</v>
          </cell>
          <cell r="C1026">
            <v>45376</v>
          </cell>
          <cell r="D1026" t="str">
            <v>ENFERMEIRO</v>
          </cell>
          <cell r="E1026" t="str">
            <v>9  -  Superior completo</v>
          </cell>
          <cell r="F1026" t="str">
            <v>Feminino</v>
          </cell>
          <cell r="G1026" t="str">
            <v>12-PRONTO SOCORRO</v>
          </cell>
          <cell r="H1026">
            <v>180</v>
          </cell>
          <cell r="I1026">
            <v>36</v>
          </cell>
          <cell r="J1026" t="str">
            <v>195-16H00-22H00 (SEG-A-SAB)</v>
          </cell>
          <cell r="K1026" t="str">
            <v>DIURNO</v>
          </cell>
          <cell r="L1026" t="str">
            <v>Ativo</v>
          </cell>
          <cell r="M1026">
            <v>5067.3100000000004</v>
          </cell>
          <cell r="N1026">
            <v>282.40000000000003</v>
          </cell>
        </row>
        <row r="1027">
          <cell r="A1027">
            <v>2642</v>
          </cell>
          <cell r="B1027" t="str">
            <v>LUANA VEGNADUZZI PEREIRA</v>
          </cell>
          <cell r="C1027">
            <v>45383</v>
          </cell>
          <cell r="D1027" t="str">
            <v>ENFERMEIRO NIR</v>
          </cell>
          <cell r="E1027" t="str">
            <v>9  -  Superior completo</v>
          </cell>
          <cell r="F1027" t="str">
            <v>Feminino</v>
          </cell>
          <cell r="G1027" t="str">
            <v>11-NIR</v>
          </cell>
          <cell r="H1027">
            <v>200</v>
          </cell>
          <cell r="I1027">
            <v>40</v>
          </cell>
          <cell r="J1027" t="str">
            <v>181-10H00-19H00 (SEG-A-SEX)</v>
          </cell>
          <cell r="K1027" t="str">
            <v>DIURNO</v>
          </cell>
          <cell r="L1027" t="str">
            <v>Ativo</v>
          </cell>
          <cell r="M1027">
            <v>5630.34</v>
          </cell>
          <cell r="N1027">
            <v>282.40000000000003</v>
          </cell>
        </row>
        <row r="1028">
          <cell r="A1028">
            <v>2643</v>
          </cell>
          <cell r="B1028" t="str">
            <v>FLAVIA DIAS DE PAULA</v>
          </cell>
          <cell r="C1028">
            <v>45383</v>
          </cell>
          <cell r="D1028" t="str">
            <v>ENFERMEIRO</v>
          </cell>
          <cell r="E1028" t="str">
            <v>9  -  Superior completo</v>
          </cell>
          <cell r="F1028" t="str">
            <v>Feminino</v>
          </cell>
          <cell r="G1028" t="str">
            <v>34-CLINICA MEDICA - 7 ANDAR</v>
          </cell>
          <cell r="H1028">
            <v>180</v>
          </cell>
          <cell r="I1028">
            <v>36</v>
          </cell>
          <cell r="J1028" t="str">
            <v>171-19H00-07H00 (12X36)</v>
          </cell>
          <cell r="K1028" t="str">
            <v>NOTURNO</v>
          </cell>
          <cell r="L1028" t="str">
            <v>Ativo</v>
          </cell>
          <cell r="M1028">
            <v>5067.3100000000004</v>
          </cell>
          <cell r="N1028">
            <v>282.40000000000003</v>
          </cell>
        </row>
        <row r="1029">
          <cell r="A1029">
            <v>2644</v>
          </cell>
          <cell r="B1029" t="str">
            <v>ALESSANDRA DE OLIVEIRA SOUZA</v>
          </cell>
          <cell r="C1029">
            <v>45383</v>
          </cell>
          <cell r="D1029" t="str">
            <v>GERENTE FINANCEIRO I</v>
          </cell>
          <cell r="E1029" t="str">
            <v>9  -  Superior completo</v>
          </cell>
          <cell r="F1029" t="str">
            <v>Feminino</v>
          </cell>
          <cell r="G1029" t="str">
            <v>14-ADMINISTRACAO - 1 ANDAR</v>
          </cell>
          <cell r="H1029">
            <v>200</v>
          </cell>
          <cell r="I1029">
            <v>40</v>
          </cell>
          <cell r="J1029" t="str">
            <v>173-08H00-17H00 (SEG-A-SEX)</v>
          </cell>
          <cell r="K1029" t="str">
            <v>DIURNO</v>
          </cell>
          <cell r="L1029" t="str">
            <v>Ativo</v>
          </cell>
          <cell r="M1029">
            <v>13807.56</v>
          </cell>
          <cell r="N1029">
            <v>282.40000000000003</v>
          </cell>
        </row>
        <row r="1030">
          <cell r="A1030">
            <v>2645</v>
          </cell>
          <cell r="B1030" t="str">
            <v>LINDAYA DANUTA SILVA BALUSZ CELESTINO</v>
          </cell>
          <cell r="C1030">
            <v>45383</v>
          </cell>
          <cell r="D1030" t="str">
            <v>TECNICO DE ENFERMAGEM</v>
          </cell>
          <cell r="E1030" t="str">
            <v>7  -  Ensino médio completo</v>
          </cell>
          <cell r="F1030" t="str">
            <v>Feminino</v>
          </cell>
          <cell r="G1030" t="str">
            <v>34-CLINICA MEDICA - 7 ANDAR</v>
          </cell>
          <cell r="H1030">
            <v>180</v>
          </cell>
          <cell r="I1030">
            <v>36</v>
          </cell>
          <cell r="J1030" t="str">
            <v>172-07H00-19H00 (12X36)</v>
          </cell>
          <cell r="K1030" t="str">
            <v>DIURNO</v>
          </cell>
          <cell r="L1030" t="str">
            <v>Ativo</v>
          </cell>
          <cell r="M1030">
            <v>2772.7</v>
          </cell>
          <cell r="N1030">
            <v>282.40000000000003</v>
          </cell>
        </row>
        <row r="1031">
          <cell r="A1031">
            <v>2646</v>
          </cell>
          <cell r="B1031" t="str">
            <v>ANDRE DA SILVA SANTOS</v>
          </cell>
          <cell r="C1031">
            <v>45383</v>
          </cell>
          <cell r="D1031" t="str">
            <v>TECNICO DE ENFERMAGEM</v>
          </cell>
          <cell r="E1031" t="str">
            <v>7  -  Ensino médio completo</v>
          </cell>
          <cell r="F1031" t="str">
            <v>Masculino</v>
          </cell>
          <cell r="G1031" t="str">
            <v>2-CENTRO CIRURGICO</v>
          </cell>
          <cell r="H1031">
            <v>180</v>
          </cell>
          <cell r="I1031">
            <v>36</v>
          </cell>
          <cell r="J1031" t="str">
            <v>172-07H00-19H00 (12X36)</v>
          </cell>
          <cell r="K1031" t="str">
            <v>DIURNO</v>
          </cell>
          <cell r="L1031" t="str">
            <v>Ativo</v>
          </cell>
          <cell r="M1031">
            <v>2772.7</v>
          </cell>
          <cell r="N1031">
            <v>282.40000000000003</v>
          </cell>
        </row>
        <row r="1032">
          <cell r="A1032">
            <v>2648</v>
          </cell>
          <cell r="B1032" t="str">
            <v>RENATA MOREIRA DE DEUS</v>
          </cell>
          <cell r="C1032">
            <v>45383</v>
          </cell>
          <cell r="D1032" t="str">
            <v>TECNICO DE FARMACIA</v>
          </cell>
          <cell r="E1032" t="str">
            <v>7  -  Ensino médio completo</v>
          </cell>
          <cell r="F1032" t="str">
            <v>Feminino</v>
          </cell>
          <cell r="G1032" t="str">
            <v>4-FARMACIA</v>
          </cell>
          <cell r="H1032">
            <v>180</v>
          </cell>
          <cell r="I1032">
            <v>36</v>
          </cell>
          <cell r="J1032" t="str">
            <v>172-07H00-19H00 (12X36)</v>
          </cell>
          <cell r="K1032" t="str">
            <v>DIURNO</v>
          </cell>
          <cell r="L1032" t="str">
            <v>Ativo</v>
          </cell>
          <cell r="M1032">
            <v>2291.66</v>
          </cell>
          <cell r="N1032">
            <v>282.40000000000003</v>
          </cell>
        </row>
        <row r="1033">
          <cell r="A1033">
            <v>2649</v>
          </cell>
          <cell r="B1033" t="str">
            <v>LILIANE SAMPAIO FARIAS DE SOUZA</v>
          </cell>
          <cell r="C1033">
            <v>45383</v>
          </cell>
          <cell r="D1033" t="str">
            <v>ANALISTA DE TESOURARIA</v>
          </cell>
          <cell r="E1033" t="str">
            <v>9  -  Superior completo</v>
          </cell>
          <cell r="F1033" t="str">
            <v>Feminino</v>
          </cell>
          <cell r="G1033" t="str">
            <v>14-ADMINISTRACAO - 1 ANDAR</v>
          </cell>
          <cell r="H1033">
            <v>200</v>
          </cell>
          <cell r="I1033">
            <v>40</v>
          </cell>
          <cell r="J1033" t="str">
            <v>173-08H00-17H00 (SEG-A-SEX)</v>
          </cell>
          <cell r="K1033" t="str">
            <v>DIURNO</v>
          </cell>
          <cell r="L1033" t="str">
            <v>Ativo</v>
          </cell>
          <cell r="M1033">
            <v>3696.73</v>
          </cell>
          <cell r="N1033">
            <v>282.40000000000003</v>
          </cell>
        </row>
        <row r="1034">
          <cell r="A1034">
            <v>2651</v>
          </cell>
          <cell r="B1034" t="str">
            <v>BEATRIZ DOS SANTOS BERNARDI</v>
          </cell>
          <cell r="C1034">
            <v>45383</v>
          </cell>
          <cell r="D1034" t="str">
            <v>TECNICO DE ENFERMAGEM</v>
          </cell>
          <cell r="E1034" t="str">
            <v>7  -  Ensino médio completo</v>
          </cell>
          <cell r="F1034" t="str">
            <v>Feminino</v>
          </cell>
          <cell r="G1034" t="str">
            <v>17-PEDIATRIA</v>
          </cell>
          <cell r="H1034">
            <v>180</v>
          </cell>
          <cell r="I1034">
            <v>36</v>
          </cell>
          <cell r="J1034" t="str">
            <v>171-19H00-07H00 (12X36)</v>
          </cell>
          <cell r="K1034" t="str">
            <v>NOTURNO</v>
          </cell>
          <cell r="L1034" t="str">
            <v>Ativo</v>
          </cell>
          <cell r="M1034">
            <v>2772.7</v>
          </cell>
          <cell r="N1034">
            <v>282.40000000000003</v>
          </cell>
        </row>
        <row r="1035">
          <cell r="A1035">
            <v>2652</v>
          </cell>
          <cell r="B1035" t="str">
            <v>CAMILA OLIVEIRA AMORIM DOS SANTOS</v>
          </cell>
          <cell r="C1035">
            <v>45383</v>
          </cell>
          <cell r="D1035" t="str">
            <v>TECNICO DE ENFERMAGEM</v>
          </cell>
          <cell r="E1035" t="str">
            <v>7  -  Ensino médio completo</v>
          </cell>
          <cell r="F1035" t="str">
            <v>Feminino</v>
          </cell>
          <cell r="G1035" t="str">
            <v>17-PEDIATRIA</v>
          </cell>
          <cell r="H1035">
            <v>180</v>
          </cell>
          <cell r="I1035">
            <v>36</v>
          </cell>
          <cell r="J1035" t="str">
            <v>171-19H00-07H00 (12X36)</v>
          </cell>
          <cell r="K1035" t="str">
            <v>NOTURNO</v>
          </cell>
          <cell r="L1035" t="str">
            <v>Ativo</v>
          </cell>
          <cell r="M1035">
            <v>2772.7</v>
          </cell>
          <cell r="N1035">
            <v>282.40000000000003</v>
          </cell>
        </row>
        <row r="1036">
          <cell r="A1036">
            <v>2653</v>
          </cell>
          <cell r="B1036" t="str">
            <v>RODRIGO TERTO SILVA</v>
          </cell>
          <cell r="C1036">
            <v>45383</v>
          </cell>
          <cell r="D1036" t="str">
            <v>TECNICO DE ENFERMAGEM</v>
          </cell>
          <cell r="E1036" t="str">
            <v>7  -  Ensino médio completo</v>
          </cell>
          <cell r="F1036" t="str">
            <v>Masculino</v>
          </cell>
          <cell r="G1036" t="str">
            <v>12-PRONTO SOCORRO</v>
          </cell>
          <cell r="H1036">
            <v>180</v>
          </cell>
          <cell r="I1036">
            <v>36</v>
          </cell>
          <cell r="J1036" t="str">
            <v>171-19H00-07H00 (12X36)</v>
          </cell>
          <cell r="K1036" t="str">
            <v>NOTURNO</v>
          </cell>
          <cell r="L1036" t="str">
            <v>Ativo</v>
          </cell>
          <cell r="M1036">
            <v>2772.7</v>
          </cell>
          <cell r="N1036">
            <v>282.40000000000003</v>
          </cell>
        </row>
        <row r="1037">
          <cell r="A1037">
            <v>2654</v>
          </cell>
          <cell r="B1037" t="str">
            <v>THAYNA EDUARDA GALDINO ROCHA</v>
          </cell>
          <cell r="C1037">
            <v>45383</v>
          </cell>
          <cell r="D1037" t="str">
            <v>TECNICO DE ENFERMAGEM</v>
          </cell>
          <cell r="E1037" t="str">
            <v>7  -  Ensino médio completo</v>
          </cell>
          <cell r="F1037" t="str">
            <v>Feminino</v>
          </cell>
          <cell r="G1037" t="str">
            <v>3-UTI ADULTO</v>
          </cell>
          <cell r="H1037">
            <v>180</v>
          </cell>
          <cell r="I1037">
            <v>36</v>
          </cell>
          <cell r="J1037" t="str">
            <v>171-19H00-07H00 (12X36)</v>
          </cell>
          <cell r="K1037" t="str">
            <v>NOTURNO</v>
          </cell>
          <cell r="L1037" t="str">
            <v>Ativo</v>
          </cell>
          <cell r="M1037">
            <v>2772.7</v>
          </cell>
          <cell r="N1037">
            <v>564.80000000000007</v>
          </cell>
        </row>
        <row r="1038">
          <cell r="A1038">
            <v>2655</v>
          </cell>
          <cell r="B1038" t="str">
            <v>ANDRE MARTIN JUNIOR</v>
          </cell>
          <cell r="C1038">
            <v>45383</v>
          </cell>
          <cell r="D1038" t="str">
            <v>SUPERVISOR DE SESMT</v>
          </cell>
          <cell r="E1038" t="str">
            <v>10  -  Pós Graduação / Especialização</v>
          </cell>
          <cell r="F1038" t="str">
            <v>Masculino</v>
          </cell>
          <cell r="G1038" t="str">
            <v>27-SESMT</v>
          </cell>
          <cell r="H1038">
            <v>200</v>
          </cell>
          <cell r="I1038">
            <v>40</v>
          </cell>
          <cell r="J1038" t="str">
            <v>173-08H00-17H00 (SEG-A-SEX)</v>
          </cell>
          <cell r="K1038" t="str">
            <v>DIURNO</v>
          </cell>
          <cell r="L1038" t="str">
            <v>Ativo</v>
          </cell>
          <cell r="M1038">
            <v>7060.44</v>
          </cell>
          <cell r="N1038">
            <v>282.40000000000003</v>
          </cell>
        </row>
        <row r="1039">
          <cell r="A1039">
            <v>2656</v>
          </cell>
          <cell r="B1039" t="str">
            <v>CAIO CESAR BEZERRA DA SILVA</v>
          </cell>
          <cell r="C1039">
            <v>45383</v>
          </cell>
          <cell r="D1039" t="str">
            <v>TECNICO DE ENFERMAGEM</v>
          </cell>
          <cell r="E1039" t="str">
            <v>7  -  Ensino médio completo</v>
          </cell>
          <cell r="F1039" t="str">
            <v>Masculino</v>
          </cell>
          <cell r="G1039" t="str">
            <v>7-CLINICA MEDICA - 6 ANDAR</v>
          </cell>
          <cell r="H1039">
            <v>180</v>
          </cell>
          <cell r="I1039">
            <v>36</v>
          </cell>
          <cell r="J1039" t="str">
            <v>171-19H00-07H00 (12X36)</v>
          </cell>
          <cell r="K1039" t="str">
            <v>NOTURNO</v>
          </cell>
          <cell r="L1039" t="str">
            <v>Ativo</v>
          </cell>
          <cell r="M1039">
            <v>2772.7</v>
          </cell>
          <cell r="N1039">
            <v>282.40000000000003</v>
          </cell>
        </row>
        <row r="1040">
          <cell r="A1040">
            <v>2657</v>
          </cell>
          <cell r="B1040" t="str">
            <v>LUCIANA APARECIDA DA ROCHA</v>
          </cell>
          <cell r="C1040">
            <v>45383</v>
          </cell>
          <cell r="D1040" t="str">
            <v>TECNICO DE ENFERMAGEM</v>
          </cell>
          <cell r="E1040" t="str">
            <v>7  -  Ensino médio completo</v>
          </cell>
          <cell r="F1040" t="str">
            <v>Feminino</v>
          </cell>
          <cell r="G1040" t="str">
            <v>35-UTI ADULTO TERREO</v>
          </cell>
          <cell r="H1040">
            <v>180</v>
          </cell>
          <cell r="I1040">
            <v>36</v>
          </cell>
          <cell r="J1040" t="str">
            <v>171-19H00-07H00 (12X36)</v>
          </cell>
          <cell r="K1040" t="str">
            <v>NOTURNO</v>
          </cell>
          <cell r="L1040" t="str">
            <v>Ativo</v>
          </cell>
          <cell r="M1040">
            <v>2772.7</v>
          </cell>
          <cell r="N1040">
            <v>564.80000000000007</v>
          </cell>
        </row>
        <row r="1041">
          <cell r="A1041">
            <v>2658</v>
          </cell>
          <cell r="B1041" t="str">
            <v>LUIZA MARINHO DA SILVA</v>
          </cell>
          <cell r="C1041">
            <v>45383</v>
          </cell>
          <cell r="D1041" t="str">
            <v>TECNICO DE ENFERMAGEM</v>
          </cell>
          <cell r="E1041" t="str">
            <v>7  -  Ensino médio completo</v>
          </cell>
          <cell r="F1041" t="str">
            <v>Feminino</v>
          </cell>
          <cell r="G1041" t="str">
            <v>7-CLINICA MEDICA - 6 ANDAR</v>
          </cell>
          <cell r="H1041">
            <v>180</v>
          </cell>
          <cell r="I1041">
            <v>36</v>
          </cell>
          <cell r="J1041" t="str">
            <v>172-07H00-19H00 (12X36)</v>
          </cell>
          <cell r="K1041" t="str">
            <v>DIURNO</v>
          </cell>
          <cell r="L1041" t="str">
            <v>Ativo</v>
          </cell>
          <cell r="M1041">
            <v>2772.7</v>
          </cell>
          <cell r="N1041">
            <v>282.40000000000003</v>
          </cell>
        </row>
        <row r="1042">
          <cell r="A1042">
            <v>2659</v>
          </cell>
          <cell r="B1042" t="str">
            <v>MILENA GOMES RIBEIRO NOVAIS</v>
          </cell>
          <cell r="C1042">
            <v>45383</v>
          </cell>
          <cell r="D1042" t="str">
            <v>TECNICO DE ENFERMAGEM</v>
          </cell>
          <cell r="E1042" t="str">
            <v>7  -  Ensino médio completo</v>
          </cell>
          <cell r="F1042" t="str">
            <v>Feminino</v>
          </cell>
          <cell r="G1042" t="str">
            <v>15-PA PEDIATRICO</v>
          </cell>
          <cell r="H1042">
            <v>180</v>
          </cell>
          <cell r="I1042">
            <v>36</v>
          </cell>
          <cell r="J1042" t="str">
            <v>172-07H00-19H00 (12X36)</v>
          </cell>
          <cell r="K1042" t="str">
            <v>DIURNO</v>
          </cell>
          <cell r="L1042" t="str">
            <v>Ativo</v>
          </cell>
          <cell r="M1042">
            <v>2772.7</v>
          </cell>
          <cell r="N1042">
            <v>282.40000000000003</v>
          </cell>
        </row>
        <row r="1043">
          <cell r="A1043">
            <v>2660</v>
          </cell>
          <cell r="B1043" t="str">
            <v>EDUARDA ASSUNCAO PEREIRA</v>
          </cell>
          <cell r="C1043">
            <v>45383</v>
          </cell>
          <cell r="D1043" t="str">
            <v>SUPERVISOR ADMINISTRATIVO</v>
          </cell>
          <cell r="E1043" t="str">
            <v>9  -  Superior completo</v>
          </cell>
          <cell r="F1043" t="str">
            <v>Feminino</v>
          </cell>
          <cell r="G1043" t="str">
            <v>14-ADMINISTRACAO - 1 ANDAR</v>
          </cell>
          <cell r="H1043">
            <v>200</v>
          </cell>
          <cell r="I1043">
            <v>40</v>
          </cell>
          <cell r="J1043" t="str">
            <v>177-07H00-16H00 (SEG-A-SEX)</v>
          </cell>
          <cell r="K1043" t="str">
            <v>DIURNO</v>
          </cell>
          <cell r="L1043" t="str">
            <v>Ativo</v>
          </cell>
          <cell r="M1043">
            <v>4037.83</v>
          </cell>
          <cell r="N1043">
            <v>282.40000000000003</v>
          </cell>
        </row>
        <row r="1044">
          <cell r="A1044">
            <v>2662</v>
          </cell>
          <cell r="B1044" t="str">
            <v>FLAVIA PRICILA DA SILVA</v>
          </cell>
          <cell r="C1044">
            <v>45387</v>
          </cell>
          <cell r="D1044" t="str">
            <v>SUPERVISOR ADMINISTRATIVO</v>
          </cell>
          <cell r="E1044" t="str">
            <v>9  -  Superior completo</v>
          </cell>
          <cell r="F1044" t="str">
            <v>Feminino</v>
          </cell>
          <cell r="G1044" t="str">
            <v>14-ADMINISTRACAO - 1 ANDAR</v>
          </cell>
          <cell r="H1044">
            <v>180</v>
          </cell>
          <cell r="I1044">
            <v>36</v>
          </cell>
          <cell r="J1044" t="str">
            <v>172-07H00-19H00 (12X36)</v>
          </cell>
          <cell r="K1044" t="str">
            <v>DIURNO</v>
          </cell>
          <cell r="L1044" t="str">
            <v>Ativo</v>
          </cell>
          <cell r="M1044">
            <v>3634.05</v>
          </cell>
          <cell r="N1044">
            <v>282.40000000000003</v>
          </cell>
        </row>
        <row r="1045">
          <cell r="A1045">
            <v>2663</v>
          </cell>
          <cell r="B1045" t="str">
            <v>NELSON DE ALBUQUERQUE GAIAO JUNIOR</v>
          </cell>
          <cell r="C1045">
            <v>45387</v>
          </cell>
          <cell r="D1045" t="str">
            <v>SUPERVISOR ADMINISTRATIVO</v>
          </cell>
          <cell r="E1045" t="str">
            <v>10  -  Pós Graduação / Especialização</v>
          </cell>
          <cell r="F1045" t="str">
            <v>Masculino</v>
          </cell>
          <cell r="G1045" t="str">
            <v>14-ADMINISTRACAO - 1 ANDAR</v>
          </cell>
          <cell r="H1045">
            <v>180</v>
          </cell>
          <cell r="I1045">
            <v>36</v>
          </cell>
          <cell r="J1045" t="str">
            <v>171-19H00-07H00 (12X36)</v>
          </cell>
          <cell r="K1045" t="str">
            <v>NOTURNO</v>
          </cell>
          <cell r="L1045" t="str">
            <v>Ativo</v>
          </cell>
          <cell r="M1045">
            <v>3634.05</v>
          </cell>
          <cell r="N1045">
            <v>282.40000000000003</v>
          </cell>
        </row>
        <row r="1046">
          <cell r="A1046">
            <v>2664</v>
          </cell>
          <cell r="B1046" t="str">
            <v>ADRIANA MESSIAS MEDEIROS</v>
          </cell>
          <cell r="C1046">
            <v>45390</v>
          </cell>
          <cell r="D1046" t="str">
            <v>TECNICO DE ENFERMAGEM</v>
          </cell>
          <cell r="E1046" t="str">
            <v>7  -  Ensino médio completo</v>
          </cell>
          <cell r="F1046" t="str">
            <v>Feminino</v>
          </cell>
          <cell r="G1046" t="str">
            <v>34-CLINICA MEDICA - 7 ANDAR</v>
          </cell>
          <cell r="H1046">
            <v>180</v>
          </cell>
          <cell r="I1046">
            <v>36</v>
          </cell>
          <cell r="J1046" t="str">
            <v>171-19H00-07H00 (12X36)</v>
          </cell>
          <cell r="K1046" t="str">
            <v>NOTURNO</v>
          </cell>
          <cell r="L1046" t="str">
            <v>Ativo</v>
          </cell>
          <cell r="M1046">
            <v>2772.7</v>
          </cell>
          <cell r="N1046">
            <v>282.40000000000003</v>
          </cell>
        </row>
        <row r="1047">
          <cell r="A1047">
            <v>2666</v>
          </cell>
          <cell r="B1047" t="str">
            <v>ANANDA BRANDAO DANTAS</v>
          </cell>
          <cell r="C1047">
            <v>45390</v>
          </cell>
          <cell r="D1047" t="str">
            <v>TECNICO DE ENFERMAGEM</v>
          </cell>
          <cell r="E1047" t="str">
            <v>7  -  Ensino médio completo</v>
          </cell>
          <cell r="F1047" t="str">
            <v>Feminino</v>
          </cell>
          <cell r="G1047" t="str">
            <v>34-CLINICA MEDICA - 7 ANDAR</v>
          </cell>
          <cell r="H1047">
            <v>180</v>
          </cell>
          <cell r="I1047">
            <v>36</v>
          </cell>
          <cell r="J1047" t="str">
            <v>171-19H00-07H00 (12X36)</v>
          </cell>
          <cell r="K1047" t="str">
            <v>NOTURNO</v>
          </cell>
          <cell r="L1047" t="str">
            <v>Ativo</v>
          </cell>
          <cell r="M1047">
            <v>2772.7</v>
          </cell>
          <cell r="N1047">
            <v>282.40000000000003</v>
          </cell>
        </row>
        <row r="1048">
          <cell r="A1048">
            <v>2667</v>
          </cell>
          <cell r="B1048" t="str">
            <v>ANDRE POLATO DA SILVA</v>
          </cell>
          <cell r="C1048">
            <v>45390</v>
          </cell>
          <cell r="D1048" t="str">
            <v>SUPERVISOR ADMINISTRATIVO</v>
          </cell>
          <cell r="E1048" t="str">
            <v>10  -  Pós Graduação / Especialização</v>
          </cell>
          <cell r="F1048" t="str">
            <v>Masculino</v>
          </cell>
          <cell r="G1048" t="str">
            <v>14-ADMINISTRACAO - 1 ANDAR</v>
          </cell>
          <cell r="H1048">
            <v>180</v>
          </cell>
          <cell r="I1048">
            <v>36</v>
          </cell>
          <cell r="J1048" t="str">
            <v>172-07H00-19H00 (12X36)</v>
          </cell>
          <cell r="K1048" t="str">
            <v>DIURNO</v>
          </cell>
          <cell r="L1048" t="str">
            <v>Ativo</v>
          </cell>
          <cell r="M1048">
            <v>3634.05</v>
          </cell>
          <cell r="N1048">
            <v>282.40000000000003</v>
          </cell>
        </row>
        <row r="1049">
          <cell r="A1049">
            <v>2668</v>
          </cell>
          <cell r="B1049" t="str">
            <v>ANDRESSA ZUBI GUIMARAES</v>
          </cell>
          <cell r="C1049">
            <v>45390</v>
          </cell>
          <cell r="D1049" t="str">
            <v>ODONTOLOGO ENDODONTIA</v>
          </cell>
          <cell r="E1049" t="str">
            <v>10  -  Pós Graduação / Especialização</v>
          </cell>
          <cell r="F1049" t="str">
            <v>Feminino</v>
          </cell>
          <cell r="G1049" t="str">
            <v>35-UTI ADULTO TERREO</v>
          </cell>
          <cell r="H1049">
            <v>100</v>
          </cell>
          <cell r="I1049">
            <v>20</v>
          </cell>
          <cell r="J1049" t="str">
            <v>189-07H00-11H00 (SEG-A-SEX)</v>
          </cell>
          <cell r="K1049" t="str">
            <v>DIURNO</v>
          </cell>
          <cell r="L1049" t="str">
            <v>Ativo</v>
          </cell>
          <cell r="M1049">
            <v>5557.28</v>
          </cell>
          <cell r="N1049">
            <v>564.80000000000007</v>
          </cell>
        </row>
        <row r="1050">
          <cell r="A1050">
            <v>2669</v>
          </cell>
          <cell r="B1050" t="str">
            <v>BRUNA BEATRIZ DE FREITAS MARTINS</v>
          </cell>
          <cell r="C1050">
            <v>45390</v>
          </cell>
          <cell r="D1050" t="str">
            <v>ASSISTENTE SOCIAL</v>
          </cell>
          <cell r="E1050" t="str">
            <v>10  -  Pós Graduação / Especialização</v>
          </cell>
          <cell r="F1050" t="str">
            <v>Feminino</v>
          </cell>
          <cell r="G1050" t="str">
            <v>8-CLINICA MEDICA - 5 ANDAR</v>
          </cell>
          <cell r="H1050">
            <v>150</v>
          </cell>
          <cell r="I1050">
            <v>30</v>
          </cell>
          <cell r="J1050" t="str">
            <v>179-13H00-19H00 (SEG-A-SEX)</v>
          </cell>
          <cell r="K1050" t="str">
            <v>DIURNO</v>
          </cell>
          <cell r="L1050" t="str">
            <v>Ativo</v>
          </cell>
          <cell r="M1050">
            <v>4232.33</v>
          </cell>
          <cell r="N1050">
            <v>282.40000000000003</v>
          </cell>
        </row>
        <row r="1051">
          <cell r="A1051">
            <v>2670</v>
          </cell>
          <cell r="B1051" t="str">
            <v>CINTYA DOS SANTOS</v>
          </cell>
          <cell r="C1051">
            <v>45390</v>
          </cell>
          <cell r="D1051" t="str">
            <v>SUPERVISOR ADMINISTRATIVO</v>
          </cell>
          <cell r="E1051" t="str">
            <v>9  -  Superior completo</v>
          </cell>
          <cell r="F1051" t="str">
            <v>Feminino</v>
          </cell>
          <cell r="G1051" t="str">
            <v>14-ADMINISTRACAO - 1 ANDAR</v>
          </cell>
          <cell r="H1051">
            <v>200</v>
          </cell>
          <cell r="I1051">
            <v>40</v>
          </cell>
          <cell r="J1051" t="str">
            <v>177-07H00-16H00 (SEG-A-SEX)</v>
          </cell>
          <cell r="K1051" t="str">
            <v>DIURNO</v>
          </cell>
          <cell r="L1051" t="str">
            <v>Ativo</v>
          </cell>
          <cell r="M1051">
            <v>4037.83</v>
          </cell>
          <cell r="N1051">
            <v>282.40000000000003</v>
          </cell>
        </row>
        <row r="1052">
          <cell r="A1052">
            <v>2671</v>
          </cell>
          <cell r="B1052" t="str">
            <v>DANIEL DUARTE ALVES TEIXEIRA</v>
          </cell>
          <cell r="C1052">
            <v>45390</v>
          </cell>
          <cell r="D1052" t="str">
            <v>TECNICO DE FARMACIA</v>
          </cell>
          <cell r="E1052" t="str">
            <v>7  -  Ensino médio completo</v>
          </cell>
          <cell r="F1052" t="str">
            <v>Masculino</v>
          </cell>
          <cell r="G1052" t="str">
            <v>4-FARMACIA</v>
          </cell>
          <cell r="H1052">
            <v>180</v>
          </cell>
          <cell r="I1052">
            <v>36</v>
          </cell>
          <cell r="J1052" t="str">
            <v>171-19H00-07H00 (12X36)</v>
          </cell>
          <cell r="K1052" t="str">
            <v>NOTURNO</v>
          </cell>
          <cell r="L1052" t="str">
            <v>Ativo</v>
          </cell>
          <cell r="M1052">
            <v>2291.66</v>
          </cell>
          <cell r="N1052">
            <v>282.40000000000003</v>
          </cell>
        </row>
        <row r="1053">
          <cell r="A1053">
            <v>2672</v>
          </cell>
          <cell r="B1053" t="str">
            <v>EMILY SAMPAIO E SOUZA</v>
          </cell>
          <cell r="C1053">
            <v>45390</v>
          </cell>
          <cell r="D1053" t="str">
            <v>TECNICO DE FARMACIA</v>
          </cell>
          <cell r="E1053" t="str">
            <v>7  -  Ensino médio completo</v>
          </cell>
          <cell r="F1053" t="str">
            <v>Feminino</v>
          </cell>
          <cell r="G1053" t="str">
            <v>4-FARMACIA</v>
          </cell>
          <cell r="H1053">
            <v>180</v>
          </cell>
          <cell r="I1053">
            <v>36</v>
          </cell>
          <cell r="J1053" t="str">
            <v>171-19H00-07H00 (12X36)</v>
          </cell>
          <cell r="K1053" t="str">
            <v>NOTURNO</v>
          </cell>
          <cell r="L1053" t="str">
            <v>Ativo</v>
          </cell>
          <cell r="M1053">
            <v>2291.66</v>
          </cell>
          <cell r="N1053">
            <v>282.40000000000003</v>
          </cell>
        </row>
        <row r="1054">
          <cell r="A1054">
            <v>2673</v>
          </cell>
          <cell r="B1054" t="str">
            <v>ERIKA FLORES DE OLIVEIRA</v>
          </cell>
          <cell r="C1054">
            <v>45390</v>
          </cell>
          <cell r="D1054" t="str">
            <v>TECNICO DE ENFERMAGEM</v>
          </cell>
          <cell r="E1054" t="str">
            <v>7  -  Ensino médio completo</v>
          </cell>
          <cell r="F1054" t="str">
            <v>Feminino</v>
          </cell>
          <cell r="G1054" t="str">
            <v>15-PA PEDIATRICO</v>
          </cell>
          <cell r="H1054">
            <v>180</v>
          </cell>
          <cell r="I1054">
            <v>36</v>
          </cell>
          <cell r="J1054" t="str">
            <v>172-07H00-19H00 (12X36)</v>
          </cell>
          <cell r="K1054" t="str">
            <v>DIURNO</v>
          </cell>
          <cell r="L1054" t="str">
            <v>Ativo</v>
          </cell>
          <cell r="M1054">
            <v>2772.7</v>
          </cell>
          <cell r="N1054">
            <v>282.40000000000003</v>
          </cell>
        </row>
        <row r="1055">
          <cell r="A1055">
            <v>2674</v>
          </cell>
          <cell r="B1055" t="str">
            <v>FABIO DOS SANTOS COSTA</v>
          </cell>
          <cell r="C1055">
            <v>45390</v>
          </cell>
          <cell r="D1055" t="str">
            <v>AUXILIAR DE SAME</v>
          </cell>
          <cell r="E1055" t="str">
            <v>7  -  Ensino médio completo</v>
          </cell>
          <cell r="F1055" t="str">
            <v>Masculino</v>
          </cell>
          <cell r="G1055" t="str">
            <v>18-SAME</v>
          </cell>
          <cell r="H1055">
            <v>200</v>
          </cell>
          <cell r="I1055">
            <v>40</v>
          </cell>
          <cell r="J1055" t="str">
            <v>173-08H00-17H00 (SEG-A-SEX)</v>
          </cell>
          <cell r="K1055" t="str">
            <v>DIURNO</v>
          </cell>
          <cell r="L1055" t="str">
            <v>Ativo</v>
          </cell>
          <cell r="M1055">
            <v>1557.45</v>
          </cell>
          <cell r="N1055">
            <v>282.40000000000003</v>
          </cell>
        </row>
        <row r="1056">
          <cell r="A1056">
            <v>2675</v>
          </cell>
          <cell r="B1056" t="str">
            <v>GIRLENE FARIA DA SILVA HALVAKS</v>
          </cell>
          <cell r="C1056">
            <v>45390</v>
          </cell>
          <cell r="D1056" t="str">
            <v>TECNICO DE ENFERMAGEM</v>
          </cell>
          <cell r="E1056" t="str">
            <v>7  -  Ensino médio completo</v>
          </cell>
          <cell r="F1056" t="str">
            <v>Feminino</v>
          </cell>
          <cell r="G1056" t="str">
            <v>12-PRONTO SOCORRO</v>
          </cell>
          <cell r="H1056">
            <v>180</v>
          </cell>
          <cell r="I1056">
            <v>36</v>
          </cell>
          <cell r="J1056" t="str">
            <v>171-19H00-07H00 (12X36)</v>
          </cell>
          <cell r="K1056" t="str">
            <v>NOTURNO</v>
          </cell>
          <cell r="L1056" t="str">
            <v>Ativo</v>
          </cell>
          <cell r="M1056">
            <v>2772.7</v>
          </cell>
          <cell r="N1056">
            <v>282.40000000000003</v>
          </cell>
        </row>
        <row r="1057">
          <cell r="A1057">
            <v>2676</v>
          </cell>
          <cell r="B1057" t="str">
            <v>GUSTAVO CAVALCANTE DO NASCIMENTO</v>
          </cell>
          <cell r="C1057">
            <v>45390</v>
          </cell>
          <cell r="D1057" t="str">
            <v>MENSAGEIRO DE FARMACIA</v>
          </cell>
          <cell r="E1057" t="str">
            <v>7  -  Ensino médio completo</v>
          </cell>
          <cell r="F1057" t="str">
            <v>Masculino</v>
          </cell>
          <cell r="G1057" t="str">
            <v>4-FARMACIA</v>
          </cell>
          <cell r="H1057">
            <v>180</v>
          </cell>
          <cell r="I1057">
            <v>36</v>
          </cell>
          <cell r="J1057" t="str">
            <v>172-07H00-19H00 (12X36)</v>
          </cell>
          <cell r="K1057" t="str">
            <v>DIURNO</v>
          </cell>
          <cell r="L1057" t="str">
            <v>Ativo</v>
          </cell>
          <cell r="M1057">
            <v>1557.45</v>
          </cell>
          <cell r="N1057">
            <v>282.40000000000003</v>
          </cell>
        </row>
        <row r="1058">
          <cell r="A1058">
            <v>2677</v>
          </cell>
          <cell r="B1058" t="str">
            <v>IANDERSON DE SIQUEIRA MARTINS</v>
          </cell>
          <cell r="C1058">
            <v>45390</v>
          </cell>
          <cell r="D1058" t="str">
            <v>TECNICO DE ENFERMAGEM</v>
          </cell>
          <cell r="E1058" t="str">
            <v>7  -  Ensino médio completo</v>
          </cell>
          <cell r="F1058" t="str">
            <v>Masculino</v>
          </cell>
          <cell r="G1058" t="str">
            <v>34-CLINICA MEDICA - 7 ANDAR</v>
          </cell>
          <cell r="H1058">
            <v>180</v>
          </cell>
          <cell r="I1058">
            <v>36</v>
          </cell>
          <cell r="J1058" t="str">
            <v>171-19H00-07H00 (12X36)</v>
          </cell>
          <cell r="K1058" t="str">
            <v>NOTURNO</v>
          </cell>
          <cell r="L1058" t="str">
            <v>Ativo</v>
          </cell>
          <cell r="M1058">
            <v>2772.7</v>
          </cell>
          <cell r="N1058">
            <v>282.40000000000003</v>
          </cell>
        </row>
        <row r="1059">
          <cell r="A1059">
            <v>2678</v>
          </cell>
          <cell r="B1059" t="str">
            <v>JULIANA ROCHA CANDEIA</v>
          </cell>
          <cell r="C1059">
            <v>45390</v>
          </cell>
          <cell r="D1059" t="str">
            <v>TECNICO DE ENFERMAGEM</v>
          </cell>
          <cell r="E1059" t="str">
            <v>7  -  Ensino médio completo</v>
          </cell>
          <cell r="F1059" t="str">
            <v>Feminino</v>
          </cell>
          <cell r="G1059" t="str">
            <v>34-CLINICA MEDICA - 7 ANDAR</v>
          </cell>
          <cell r="H1059">
            <v>180</v>
          </cell>
          <cell r="I1059">
            <v>36</v>
          </cell>
          <cell r="J1059" t="str">
            <v>171-19H00-07H00 (12X36)</v>
          </cell>
          <cell r="K1059" t="str">
            <v>NOTURNO</v>
          </cell>
          <cell r="L1059" t="str">
            <v>Ativo</v>
          </cell>
          <cell r="M1059">
            <v>2772.7</v>
          </cell>
          <cell r="N1059">
            <v>282.40000000000003</v>
          </cell>
        </row>
        <row r="1060">
          <cell r="A1060">
            <v>2679</v>
          </cell>
          <cell r="B1060" t="str">
            <v>LUCAS MARCOS DE SOUSA PEREIRA</v>
          </cell>
          <cell r="C1060">
            <v>45390</v>
          </cell>
          <cell r="D1060" t="str">
            <v>TECNICO DE ENFERMAGEM</v>
          </cell>
          <cell r="E1060" t="str">
            <v>7  -  Ensino médio completo</v>
          </cell>
          <cell r="F1060" t="str">
            <v>Masculino</v>
          </cell>
          <cell r="G1060" t="str">
            <v>35-UTI ADULTO TERREO</v>
          </cell>
          <cell r="H1060">
            <v>180</v>
          </cell>
          <cell r="I1060">
            <v>36</v>
          </cell>
          <cell r="J1060" t="str">
            <v>171-19H00-07H00 (12X36)</v>
          </cell>
          <cell r="K1060" t="str">
            <v>NOTURNO</v>
          </cell>
          <cell r="L1060" t="str">
            <v>Ativo</v>
          </cell>
          <cell r="M1060">
            <v>2772.7</v>
          </cell>
          <cell r="N1060">
            <v>564.80000000000007</v>
          </cell>
        </row>
        <row r="1061">
          <cell r="A1061">
            <v>2680</v>
          </cell>
          <cell r="B1061" t="str">
            <v>CYNDI SUSAN TOMAZ DA SILVA VILLEGAS</v>
          </cell>
          <cell r="C1061">
            <v>45390</v>
          </cell>
          <cell r="D1061" t="str">
            <v>TECNICO DE ENFERMAGEM</v>
          </cell>
          <cell r="E1061" t="str">
            <v>7  -  Ensino médio completo</v>
          </cell>
          <cell r="F1061" t="str">
            <v>Feminino</v>
          </cell>
          <cell r="G1061" t="str">
            <v>3-UTI ADULTO</v>
          </cell>
          <cell r="H1061">
            <v>180</v>
          </cell>
          <cell r="I1061">
            <v>36</v>
          </cell>
          <cell r="J1061" t="str">
            <v>171-19H00-07H00 (12X36)</v>
          </cell>
          <cell r="K1061" t="str">
            <v>NOTURNO</v>
          </cell>
          <cell r="L1061" t="str">
            <v>Ativo</v>
          </cell>
          <cell r="M1061">
            <v>2772.7</v>
          </cell>
          <cell r="N1061">
            <v>564.80000000000007</v>
          </cell>
        </row>
        <row r="1062">
          <cell r="A1062">
            <v>2681</v>
          </cell>
          <cell r="B1062" t="str">
            <v>DANIELA RALHA DA CRUZ</v>
          </cell>
          <cell r="C1062">
            <v>45390</v>
          </cell>
          <cell r="D1062" t="str">
            <v>ENFERMEIRO</v>
          </cell>
          <cell r="E1062" t="str">
            <v>9  -  Superior completo</v>
          </cell>
          <cell r="F1062" t="str">
            <v>Feminino</v>
          </cell>
          <cell r="G1062" t="str">
            <v>9-PA ADULTO</v>
          </cell>
          <cell r="H1062">
            <v>180</v>
          </cell>
          <cell r="I1062">
            <v>36</v>
          </cell>
          <cell r="J1062" t="str">
            <v>172-07H00-19H00 (12X36)</v>
          </cell>
          <cell r="K1062" t="str">
            <v>DIURNO</v>
          </cell>
          <cell r="L1062" t="str">
            <v>Ativo</v>
          </cell>
          <cell r="M1062">
            <v>5067.3100000000004</v>
          </cell>
          <cell r="N1062">
            <v>282.40000000000003</v>
          </cell>
        </row>
        <row r="1063">
          <cell r="A1063">
            <v>2683</v>
          </cell>
          <cell r="B1063" t="str">
            <v>GIOVANA YANAXANSKAS ALVES</v>
          </cell>
          <cell r="C1063">
            <v>45390</v>
          </cell>
          <cell r="D1063" t="str">
            <v>TECNICO DE ENFERMAGEM</v>
          </cell>
          <cell r="E1063" t="str">
            <v>7  -  Ensino médio completo</v>
          </cell>
          <cell r="F1063" t="str">
            <v>Feminino</v>
          </cell>
          <cell r="G1063" t="str">
            <v>7-CLINICA MEDICA - 6 ANDAR</v>
          </cell>
          <cell r="H1063">
            <v>180</v>
          </cell>
          <cell r="I1063">
            <v>36</v>
          </cell>
          <cell r="J1063" t="str">
            <v>171-19H00-07H00 (12X36)</v>
          </cell>
          <cell r="K1063" t="str">
            <v>NOTURNO</v>
          </cell>
          <cell r="L1063" t="str">
            <v>Ativo</v>
          </cell>
          <cell r="M1063">
            <v>2772.7</v>
          </cell>
          <cell r="N1063">
            <v>282.40000000000003</v>
          </cell>
        </row>
        <row r="1064">
          <cell r="A1064">
            <v>2685</v>
          </cell>
          <cell r="B1064" t="str">
            <v>LUANA FERREIRA NASCIMENTO</v>
          </cell>
          <cell r="C1064">
            <v>45390</v>
          </cell>
          <cell r="D1064" t="str">
            <v>AUXILIAR ADMINISTRATIVO</v>
          </cell>
          <cell r="E1064" t="str">
            <v>7  -  Ensino médio completo</v>
          </cell>
          <cell r="F1064" t="str">
            <v>Feminino</v>
          </cell>
          <cell r="G1064" t="str">
            <v>30-QUALIDADE</v>
          </cell>
          <cell r="H1064">
            <v>200</v>
          </cell>
          <cell r="I1064">
            <v>40</v>
          </cell>
          <cell r="J1064" t="str">
            <v>173-08H00-17H00 (SEG-A-SEX)</v>
          </cell>
          <cell r="K1064" t="str">
            <v>DIURNO</v>
          </cell>
          <cell r="L1064" t="str">
            <v>Ativo</v>
          </cell>
          <cell r="M1064">
            <v>1730.49</v>
          </cell>
          <cell r="N1064">
            <v>282.40000000000003</v>
          </cell>
        </row>
        <row r="1065">
          <cell r="A1065">
            <v>2687</v>
          </cell>
          <cell r="B1065" t="str">
            <v>MICHELLE DE ANDRADE TEIXEIRA</v>
          </cell>
          <cell r="C1065">
            <v>45390</v>
          </cell>
          <cell r="D1065" t="str">
            <v>TECNICO DE ENFERMAGEM</v>
          </cell>
          <cell r="E1065" t="str">
            <v>7  -  Ensino médio completo</v>
          </cell>
          <cell r="F1065" t="str">
            <v>Feminino</v>
          </cell>
          <cell r="G1065" t="str">
            <v>34-CLINICA MEDICA - 7 ANDAR</v>
          </cell>
          <cell r="H1065">
            <v>180</v>
          </cell>
          <cell r="I1065">
            <v>36</v>
          </cell>
          <cell r="J1065" t="str">
            <v>171-19H00-07H00 (12X36)</v>
          </cell>
          <cell r="K1065" t="str">
            <v>NOTURNO</v>
          </cell>
          <cell r="L1065" t="str">
            <v>Ativo</v>
          </cell>
          <cell r="M1065">
            <v>2772.7</v>
          </cell>
          <cell r="N1065">
            <v>282.40000000000003</v>
          </cell>
        </row>
        <row r="1066">
          <cell r="A1066">
            <v>2689</v>
          </cell>
          <cell r="B1066" t="str">
            <v>SILAS RAMON DA SILVA</v>
          </cell>
          <cell r="C1066">
            <v>45390</v>
          </cell>
          <cell r="D1066" t="str">
            <v>TECNICO DE ENFERMAGEM</v>
          </cell>
          <cell r="E1066" t="str">
            <v>7  -  Ensino médio completo</v>
          </cell>
          <cell r="F1066" t="str">
            <v>Masculino</v>
          </cell>
          <cell r="G1066" t="str">
            <v>34-CLINICA MEDICA - 7 ANDAR</v>
          </cell>
          <cell r="H1066">
            <v>180</v>
          </cell>
          <cell r="I1066">
            <v>36</v>
          </cell>
          <cell r="J1066" t="str">
            <v>171-19H00-07H00 (12X36)</v>
          </cell>
          <cell r="K1066" t="str">
            <v>NOTURNO</v>
          </cell>
          <cell r="L1066" t="str">
            <v>Ativo</v>
          </cell>
          <cell r="M1066">
            <v>2772.7</v>
          </cell>
          <cell r="N1066">
            <v>282.40000000000003</v>
          </cell>
        </row>
        <row r="1067">
          <cell r="A1067">
            <v>2690</v>
          </cell>
          <cell r="B1067" t="str">
            <v>TONY ELSON BASILIO DA COSTA</v>
          </cell>
          <cell r="C1067">
            <v>45390</v>
          </cell>
          <cell r="D1067" t="str">
            <v>LIDER ALMOXARIFADO</v>
          </cell>
          <cell r="E1067" t="str">
            <v>7  -  Ensino médio completo</v>
          </cell>
          <cell r="F1067" t="str">
            <v>Masculino</v>
          </cell>
          <cell r="G1067" t="str">
            <v>6-ALMOXARIFADO</v>
          </cell>
          <cell r="H1067">
            <v>200</v>
          </cell>
          <cell r="I1067">
            <v>40</v>
          </cell>
          <cell r="J1067" t="str">
            <v>180-09H00-18H00 (SEG-A-SEX)</v>
          </cell>
          <cell r="K1067" t="str">
            <v>DIURNO</v>
          </cell>
          <cell r="L1067" t="str">
            <v>Ativo</v>
          </cell>
          <cell r="M1067">
            <v>2699.58</v>
          </cell>
          <cell r="N1067">
            <v>282.40000000000003</v>
          </cell>
        </row>
        <row r="1068">
          <cell r="A1068">
            <v>2691</v>
          </cell>
          <cell r="B1068" t="str">
            <v>VANESSA DOS SANTOS SILVA</v>
          </cell>
          <cell r="C1068">
            <v>45390</v>
          </cell>
          <cell r="D1068" t="str">
            <v>TECNICO DE ENFERMAGEM</v>
          </cell>
          <cell r="E1068" t="str">
            <v>7  -  Ensino médio completo</v>
          </cell>
          <cell r="F1068" t="str">
            <v>Feminino</v>
          </cell>
          <cell r="G1068" t="str">
            <v>8-CLINICA MEDICA - 5 ANDAR</v>
          </cell>
          <cell r="H1068">
            <v>180</v>
          </cell>
          <cell r="I1068">
            <v>36</v>
          </cell>
          <cell r="J1068" t="str">
            <v>172-07H00-19H00 (12X36)</v>
          </cell>
          <cell r="K1068" t="str">
            <v>DIURNO</v>
          </cell>
          <cell r="L1068" t="str">
            <v>Ativo</v>
          </cell>
          <cell r="M1068">
            <v>2772.7</v>
          </cell>
          <cell r="N1068">
            <v>282.40000000000003</v>
          </cell>
        </row>
        <row r="1069">
          <cell r="A1069">
            <v>2692</v>
          </cell>
          <cell r="B1069" t="str">
            <v>VITORIA RUFINO SERAFIAN</v>
          </cell>
          <cell r="C1069">
            <v>45390</v>
          </cell>
          <cell r="D1069" t="str">
            <v>ENFERMEIRO</v>
          </cell>
          <cell r="E1069" t="str">
            <v>9  -  Superior completo</v>
          </cell>
          <cell r="F1069" t="str">
            <v>Feminino</v>
          </cell>
          <cell r="G1069" t="str">
            <v>8-CLINICA MEDICA - 5 ANDAR</v>
          </cell>
          <cell r="H1069">
            <v>180</v>
          </cell>
          <cell r="I1069">
            <v>36</v>
          </cell>
          <cell r="J1069" t="str">
            <v>172-07H00-19H00 (12X36)</v>
          </cell>
          <cell r="K1069" t="str">
            <v>DIURNO</v>
          </cell>
          <cell r="L1069" t="str">
            <v>Ativo</v>
          </cell>
          <cell r="M1069">
            <v>5067.3100000000004</v>
          </cell>
          <cell r="N1069">
            <v>282.40000000000003</v>
          </cell>
        </row>
        <row r="1070">
          <cell r="A1070">
            <v>2693</v>
          </cell>
          <cell r="B1070" t="str">
            <v>WELINTON ALAN SA DA SILVA</v>
          </cell>
          <cell r="C1070">
            <v>45390</v>
          </cell>
          <cell r="D1070" t="str">
            <v>ENFERMEIRO</v>
          </cell>
          <cell r="E1070" t="str">
            <v>10  -  Pós Graduação / Especialização</v>
          </cell>
          <cell r="F1070" t="str">
            <v>Masculino</v>
          </cell>
          <cell r="G1070" t="str">
            <v>35-UTI ADULTO TERREO</v>
          </cell>
          <cell r="H1070">
            <v>180</v>
          </cell>
          <cell r="I1070">
            <v>36</v>
          </cell>
          <cell r="J1070" t="str">
            <v>171-19H00-07H00 (12X36)</v>
          </cell>
          <cell r="K1070" t="str">
            <v>NOTURNO</v>
          </cell>
          <cell r="L1070" t="str">
            <v>Ativo</v>
          </cell>
          <cell r="M1070">
            <v>5067.3100000000004</v>
          </cell>
          <cell r="N1070">
            <v>564.80000000000007</v>
          </cell>
        </row>
        <row r="1071">
          <cell r="A1071">
            <v>2694</v>
          </cell>
          <cell r="B1071" t="str">
            <v>MICHELE APARECIDA CORREIA CAETANO DA SILVA</v>
          </cell>
          <cell r="C1071">
            <v>45390</v>
          </cell>
          <cell r="D1071" t="str">
            <v>TECNICO DE ENFERMAGEM</v>
          </cell>
          <cell r="E1071" t="str">
            <v>7  -  Ensino médio completo</v>
          </cell>
          <cell r="F1071" t="str">
            <v>Feminino</v>
          </cell>
          <cell r="G1071" t="str">
            <v>2-CENTRO CIRURGICO</v>
          </cell>
          <cell r="H1071">
            <v>180</v>
          </cell>
          <cell r="I1071">
            <v>36</v>
          </cell>
          <cell r="J1071" t="str">
            <v>172-07H00-19H00 (12X36)</v>
          </cell>
          <cell r="K1071" t="str">
            <v>DIURNO</v>
          </cell>
          <cell r="L1071" t="str">
            <v>Ativo</v>
          </cell>
          <cell r="M1071">
            <v>2772.7</v>
          </cell>
          <cell r="N1071">
            <v>282.40000000000003</v>
          </cell>
        </row>
        <row r="1072">
          <cell r="A1072">
            <v>2695</v>
          </cell>
          <cell r="B1072" t="str">
            <v>JUSSARA RODRIGUES LIMA</v>
          </cell>
          <cell r="C1072">
            <v>45390</v>
          </cell>
          <cell r="D1072" t="str">
            <v>TECNICO DE ENFERMAGEM</v>
          </cell>
          <cell r="E1072" t="str">
            <v>7  -  Ensino médio completo</v>
          </cell>
          <cell r="F1072" t="str">
            <v>Feminino</v>
          </cell>
          <cell r="G1072" t="str">
            <v>12-PRONTO SOCORRO</v>
          </cell>
          <cell r="H1072">
            <v>180</v>
          </cell>
          <cell r="I1072">
            <v>36</v>
          </cell>
          <cell r="J1072" t="str">
            <v>171-19H00-07H00 (12X36)</v>
          </cell>
          <cell r="K1072" t="str">
            <v>NOTURNO</v>
          </cell>
          <cell r="L1072" t="str">
            <v>Ativo</v>
          </cell>
          <cell r="M1072">
            <v>2772.7</v>
          </cell>
          <cell r="N1072">
            <v>282.40000000000003</v>
          </cell>
        </row>
        <row r="1073">
          <cell r="A1073">
            <v>2696</v>
          </cell>
          <cell r="B1073" t="str">
            <v>AMANDA BORGES DE SOUZA</v>
          </cell>
          <cell r="C1073">
            <v>45397</v>
          </cell>
          <cell r="D1073" t="str">
            <v>TECNICO DE ENFERMAGEM</v>
          </cell>
          <cell r="E1073" t="str">
            <v>7  -  Ensino médio completo</v>
          </cell>
          <cell r="F1073" t="str">
            <v>Feminino</v>
          </cell>
          <cell r="G1073" t="str">
            <v>7-CLINICA MEDICA - 6 ANDAR</v>
          </cell>
          <cell r="H1073">
            <v>180</v>
          </cell>
          <cell r="I1073">
            <v>36</v>
          </cell>
          <cell r="J1073" t="str">
            <v>171-19H00-07H00 (12X36)</v>
          </cell>
          <cell r="K1073" t="str">
            <v>NOTURNO</v>
          </cell>
          <cell r="L1073" t="str">
            <v>Ativo</v>
          </cell>
          <cell r="M1073">
            <v>2772.7</v>
          </cell>
          <cell r="N1073">
            <v>282.40000000000003</v>
          </cell>
        </row>
        <row r="1074">
          <cell r="A1074">
            <v>2697</v>
          </cell>
          <cell r="B1074" t="str">
            <v>FAELMA SILVA DOS SANTOS</v>
          </cell>
          <cell r="C1074">
            <v>45397</v>
          </cell>
          <cell r="D1074" t="str">
            <v>TECNICO DE ENFERMAGEM</v>
          </cell>
          <cell r="E1074" t="str">
            <v>7  -  Ensino médio completo</v>
          </cell>
          <cell r="F1074" t="str">
            <v>Feminino</v>
          </cell>
          <cell r="G1074" t="str">
            <v>34-CLINICA MEDICA - 7 ANDAR</v>
          </cell>
          <cell r="H1074">
            <v>180</v>
          </cell>
          <cell r="I1074">
            <v>36</v>
          </cell>
          <cell r="J1074" t="str">
            <v>171-19H00-07H00 (12X36)</v>
          </cell>
          <cell r="K1074" t="str">
            <v>NOTURNO</v>
          </cell>
          <cell r="L1074" t="str">
            <v>Ativo</v>
          </cell>
          <cell r="M1074">
            <v>2772.7</v>
          </cell>
          <cell r="N1074">
            <v>282.40000000000003</v>
          </cell>
        </row>
        <row r="1075">
          <cell r="A1075">
            <v>2698</v>
          </cell>
          <cell r="B1075" t="str">
            <v>MARIA GABRIELA GOMES DOS SANTOS</v>
          </cell>
          <cell r="C1075">
            <v>45397</v>
          </cell>
          <cell r="D1075" t="str">
            <v>TECNICO DE ENFERMAGEM</v>
          </cell>
          <cell r="E1075" t="str">
            <v>7  -  Ensino médio completo</v>
          </cell>
          <cell r="F1075" t="str">
            <v>Feminino</v>
          </cell>
          <cell r="G1075" t="str">
            <v>7-CLINICA MEDICA - 6 ANDAR</v>
          </cell>
          <cell r="H1075">
            <v>180</v>
          </cell>
          <cell r="I1075">
            <v>36</v>
          </cell>
          <cell r="J1075" t="str">
            <v>172-07H00-19H00 (12X36)</v>
          </cell>
          <cell r="K1075" t="str">
            <v>DIURNO</v>
          </cell>
          <cell r="L1075" t="str">
            <v>Ativo</v>
          </cell>
          <cell r="M1075">
            <v>2772.7</v>
          </cell>
          <cell r="N1075">
            <v>282.40000000000003</v>
          </cell>
        </row>
        <row r="1076">
          <cell r="A1076">
            <v>2699</v>
          </cell>
          <cell r="B1076" t="str">
            <v>REGIANE CONCEICAO DIAS MIRANDA</v>
          </cell>
          <cell r="C1076">
            <v>45397</v>
          </cell>
          <cell r="D1076" t="str">
            <v>TECNICO DE ENFERMAGEM</v>
          </cell>
          <cell r="E1076" t="str">
            <v>7  -  Ensino médio completo</v>
          </cell>
          <cell r="F1076" t="str">
            <v>Feminino</v>
          </cell>
          <cell r="G1076" t="str">
            <v>8-CLINICA MEDICA - 5 ANDAR</v>
          </cell>
          <cell r="H1076">
            <v>180</v>
          </cell>
          <cell r="I1076">
            <v>36</v>
          </cell>
          <cell r="J1076" t="str">
            <v>171-19H00-07H00 (12X36)</v>
          </cell>
          <cell r="K1076" t="str">
            <v>NOTURNO</v>
          </cell>
          <cell r="L1076" t="str">
            <v>Ativo</v>
          </cell>
          <cell r="M1076">
            <v>2772.7</v>
          </cell>
          <cell r="N1076">
            <v>282.40000000000003</v>
          </cell>
        </row>
        <row r="1077">
          <cell r="A1077">
            <v>2700</v>
          </cell>
          <cell r="B1077" t="str">
            <v>CAROLINE CASADO GONCALVES</v>
          </cell>
          <cell r="C1077">
            <v>45397</v>
          </cell>
          <cell r="D1077" t="str">
            <v>ENFERMEIRO</v>
          </cell>
          <cell r="E1077" t="str">
            <v>10  -  Pós Graduação / Especialização</v>
          </cell>
          <cell r="F1077" t="str">
            <v>Feminino</v>
          </cell>
          <cell r="G1077" t="str">
            <v>8-CLINICA MEDICA - 5 ANDAR</v>
          </cell>
          <cell r="H1077">
            <v>180</v>
          </cell>
          <cell r="I1077">
            <v>36</v>
          </cell>
          <cell r="J1077" t="str">
            <v>171-19H00-07H00 (12X36)</v>
          </cell>
          <cell r="K1077" t="str">
            <v>NOTURNO</v>
          </cell>
          <cell r="L1077" t="str">
            <v>Ativo</v>
          </cell>
          <cell r="M1077">
            <v>5067.3100000000004</v>
          </cell>
          <cell r="N1077">
            <v>282.40000000000003</v>
          </cell>
        </row>
        <row r="1078">
          <cell r="A1078">
            <v>2701</v>
          </cell>
          <cell r="B1078" t="str">
            <v>CLAUDENICE RAMALHO DA SILVA CUNHA</v>
          </cell>
          <cell r="C1078">
            <v>45397</v>
          </cell>
          <cell r="D1078" t="str">
            <v>TECNICO DE ENFERMAGEM</v>
          </cell>
          <cell r="E1078" t="str">
            <v>7  -  Ensino médio completo</v>
          </cell>
          <cell r="F1078" t="str">
            <v>Feminino</v>
          </cell>
          <cell r="G1078" t="str">
            <v>17-PEDIATRIA</v>
          </cell>
          <cell r="H1078">
            <v>180</v>
          </cell>
          <cell r="I1078">
            <v>36</v>
          </cell>
          <cell r="J1078" t="str">
            <v>171-19H00-07H00 (12X36)</v>
          </cell>
          <cell r="K1078" t="str">
            <v>NOTURNO</v>
          </cell>
          <cell r="L1078" t="str">
            <v>Ativo</v>
          </cell>
          <cell r="M1078">
            <v>2772.7</v>
          </cell>
          <cell r="N1078">
            <v>282.40000000000003</v>
          </cell>
        </row>
        <row r="1079">
          <cell r="A1079">
            <v>2702</v>
          </cell>
          <cell r="B1079" t="str">
            <v>GIL APARECIDO DOS SANTOS FERRAZ</v>
          </cell>
          <cell r="C1079">
            <v>45397</v>
          </cell>
          <cell r="D1079" t="str">
            <v>TECNICO DE ENFERMAGEM</v>
          </cell>
          <cell r="E1079" t="str">
            <v>7  -  Ensino médio completo</v>
          </cell>
          <cell r="F1079" t="str">
            <v>Masculino</v>
          </cell>
          <cell r="G1079" t="str">
            <v>7-CLINICA MEDICA - 6 ANDAR</v>
          </cell>
          <cell r="H1079">
            <v>180</v>
          </cell>
          <cell r="I1079">
            <v>36</v>
          </cell>
          <cell r="J1079" t="str">
            <v>172-07H00-19H00 (12X36)</v>
          </cell>
          <cell r="K1079" t="str">
            <v>DIURNO</v>
          </cell>
          <cell r="L1079" t="str">
            <v>Ativo</v>
          </cell>
          <cell r="M1079">
            <v>2772.7</v>
          </cell>
          <cell r="N1079">
            <v>282.40000000000003</v>
          </cell>
        </row>
        <row r="1080">
          <cell r="A1080">
            <v>2703</v>
          </cell>
          <cell r="B1080" t="str">
            <v>MARIA HELENA MARIANO</v>
          </cell>
          <cell r="C1080">
            <v>45397</v>
          </cell>
          <cell r="D1080" t="str">
            <v>ASSISTENTE SOCIAL</v>
          </cell>
          <cell r="E1080" t="str">
            <v>9  -  Superior completo</v>
          </cell>
          <cell r="F1080" t="str">
            <v>Feminino</v>
          </cell>
          <cell r="G1080" t="str">
            <v>7-CLINICA MEDICA - 6 ANDAR</v>
          </cell>
          <cell r="H1080">
            <v>150</v>
          </cell>
          <cell r="I1080">
            <v>30</v>
          </cell>
          <cell r="J1080" t="str">
            <v>175-07H00-13H00 (SEG-A-SEX)</v>
          </cell>
          <cell r="K1080" t="str">
            <v>DIURNO</v>
          </cell>
          <cell r="L1080" t="str">
            <v>Ativo</v>
          </cell>
          <cell r="M1080">
            <v>4232.33</v>
          </cell>
          <cell r="N1080">
            <v>282.40000000000003</v>
          </cell>
        </row>
        <row r="1081">
          <cell r="A1081">
            <v>2704</v>
          </cell>
          <cell r="B1081" t="str">
            <v>WAGNER APARECIDO DA SILVA</v>
          </cell>
          <cell r="C1081">
            <v>45397</v>
          </cell>
          <cell r="D1081" t="str">
            <v>TECNICO DE ENFERMAGEM</v>
          </cell>
          <cell r="E1081" t="str">
            <v>7  -  Ensino médio completo</v>
          </cell>
          <cell r="F1081" t="str">
            <v>Masculino</v>
          </cell>
          <cell r="G1081" t="str">
            <v>9-PA ADULTO</v>
          </cell>
          <cell r="H1081">
            <v>180</v>
          </cell>
          <cell r="I1081">
            <v>36</v>
          </cell>
          <cell r="J1081" t="str">
            <v>171-19H00-07H00 (12X36)</v>
          </cell>
          <cell r="K1081" t="str">
            <v>NOTURNO</v>
          </cell>
          <cell r="L1081" t="str">
            <v>Ativo</v>
          </cell>
          <cell r="M1081">
            <v>2772.7</v>
          </cell>
          <cell r="N1081">
            <v>282.40000000000003</v>
          </cell>
        </row>
        <row r="1082">
          <cell r="A1082">
            <v>2705</v>
          </cell>
          <cell r="B1082" t="str">
            <v>JOAO APARECIDO DOS SANTOS</v>
          </cell>
          <cell r="C1082">
            <v>45397</v>
          </cell>
          <cell r="D1082" t="str">
            <v>ENFERMEIRO</v>
          </cell>
          <cell r="E1082" t="str">
            <v>9  -  Superior completo</v>
          </cell>
          <cell r="F1082" t="str">
            <v>Masculino</v>
          </cell>
          <cell r="G1082" t="str">
            <v>12-PRONTO SOCORRO</v>
          </cell>
          <cell r="H1082">
            <v>180</v>
          </cell>
          <cell r="I1082">
            <v>36</v>
          </cell>
          <cell r="J1082" t="str">
            <v>172-07H00-19H00 (12X36)</v>
          </cell>
          <cell r="K1082" t="str">
            <v>DIURNO</v>
          </cell>
          <cell r="L1082" t="str">
            <v>Ativo</v>
          </cell>
          <cell r="M1082">
            <v>5067.3100000000004</v>
          </cell>
          <cell r="N1082">
            <v>282.40000000000003</v>
          </cell>
        </row>
        <row r="1083">
          <cell r="A1083">
            <v>2706</v>
          </cell>
          <cell r="B1083" t="str">
            <v>ISABELLE SOLETO MONTENEGRO MACIEL</v>
          </cell>
          <cell r="C1083">
            <v>45397</v>
          </cell>
          <cell r="D1083" t="str">
            <v>ENFERMEIRO</v>
          </cell>
          <cell r="E1083" t="str">
            <v>9  -  Superior completo</v>
          </cell>
          <cell r="F1083" t="str">
            <v>Feminino</v>
          </cell>
          <cell r="G1083" t="str">
            <v>8-CLINICA MEDICA - 5 ANDAR</v>
          </cell>
          <cell r="H1083">
            <v>180</v>
          </cell>
          <cell r="I1083">
            <v>36</v>
          </cell>
          <cell r="J1083" t="str">
            <v>172-07H00-19H00 (12X36)</v>
          </cell>
          <cell r="K1083" t="str">
            <v>DIURNO</v>
          </cell>
          <cell r="L1083" t="str">
            <v>Ativo</v>
          </cell>
          <cell r="M1083">
            <v>5067.3100000000004</v>
          </cell>
          <cell r="N1083">
            <v>282.40000000000003</v>
          </cell>
        </row>
        <row r="1084">
          <cell r="A1084">
            <v>2708</v>
          </cell>
          <cell r="B1084" t="str">
            <v>WILLIANS RODRIGUES DO PRADO</v>
          </cell>
          <cell r="C1084">
            <v>45397</v>
          </cell>
          <cell r="D1084" t="str">
            <v>ENFERMEIRO</v>
          </cell>
          <cell r="E1084" t="str">
            <v>10  -  Pós Graduação / Especialização</v>
          </cell>
          <cell r="F1084" t="str">
            <v>Masculino</v>
          </cell>
          <cell r="G1084" t="str">
            <v>2-CENTRO CIRURGICO</v>
          </cell>
          <cell r="H1084">
            <v>180</v>
          </cell>
          <cell r="I1084">
            <v>36</v>
          </cell>
          <cell r="J1084" t="str">
            <v>171-19H00-07H00 (12X36)</v>
          </cell>
          <cell r="K1084" t="str">
            <v>NOTURNO</v>
          </cell>
          <cell r="L1084" t="str">
            <v>Ativo</v>
          </cell>
          <cell r="M1084">
            <v>5067.3100000000004</v>
          </cell>
          <cell r="N1084">
            <v>282.40000000000003</v>
          </cell>
        </row>
        <row r="1085">
          <cell r="A1085">
            <v>2709</v>
          </cell>
          <cell r="B1085" t="str">
            <v>FERNANDA APARECIDA FERREIRA DA SILVA</v>
          </cell>
          <cell r="C1085">
            <v>45397</v>
          </cell>
          <cell r="D1085" t="str">
            <v>TECNICO DE ENFERMAGEM</v>
          </cell>
          <cell r="E1085" t="str">
            <v>7  -  Ensino médio completo</v>
          </cell>
          <cell r="F1085" t="str">
            <v>Feminino</v>
          </cell>
          <cell r="G1085" t="str">
            <v>35-UTI ADULTO TERREO</v>
          </cell>
          <cell r="H1085">
            <v>180</v>
          </cell>
          <cell r="I1085">
            <v>36</v>
          </cell>
          <cell r="J1085" t="str">
            <v>171-19H00-07H00 (12X36)</v>
          </cell>
          <cell r="K1085" t="str">
            <v>NOTURNO</v>
          </cell>
          <cell r="L1085" t="str">
            <v>Ativo</v>
          </cell>
          <cell r="M1085">
            <v>2772.7</v>
          </cell>
          <cell r="N1085">
            <v>564.80000000000007</v>
          </cell>
        </row>
        <row r="1086">
          <cell r="A1086">
            <v>2710</v>
          </cell>
          <cell r="B1086" t="str">
            <v>ALEX APARECIDO BARBOSA</v>
          </cell>
          <cell r="C1086">
            <v>45397</v>
          </cell>
          <cell r="D1086" t="str">
            <v>TECNICO DE ENFERMAGEM</v>
          </cell>
          <cell r="E1086" t="str">
            <v>7  -  Ensino médio completo</v>
          </cell>
          <cell r="F1086" t="str">
            <v>Masculino</v>
          </cell>
          <cell r="G1086" t="str">
            <v>9-PA ADULTO</v>
          </cell>
          <cell r="H1086">
            <v>180</v>
          </cell>
          <cell r="I1086">
            <v>36</v>
          </cell>
          <cell r="J1086" t="str">
            <v>172-07H00-19H00 (12X36)</v>
          </cell>
          <cell r="K1086" t="str">
            <v>DIURNO</v>
          </cell>
          <cell r="L1086" t="str">
            <v>Ativo</v>
          </cell>
          <cell r="M1086">
            <v>2772.7</v>
          </cell>
          <cell r="N1086">
            <v>282.40000000000003</v>
          </cell>
        </row>
        <row r="1087">
          <cell r="A1087">
            <v>2711</v>
          </cell>
          <cell r="B1087" t="str">
            <v>BIANCA KARINA SIANO RODRIGUES</v>
          </cell>
          <cell r="C1087">
            <v>45397</v>
          </cell>
          <cell r="D1087" t="str">
            <v>ENFERMEIRO</v>
          </cell>
          <cell r="E1087" t="str">
            <v>9  -  Superior completo</v>
          </cell>
          <cell r="F1087" t="str">
            <v>Feminino</v>
          </cell>
          <cell r="G1087" t="str">
            <v>7-CLINICA MEDICA - 6 ANDAR</v>
          </cell>
          <cell r="H1087">
            <v>180</v>
          </cell>
          <cell r="I1087">
            <v>36</v>
          </cell>
          <cell r="J1087" t="str">
            <v>172-07H00-19H00 (12X36)</v>
          </cell>
          <cell r="K1087" t="str">
            <v>DIURNO</v>
          </cell>
          <cell r="L1087" t="str">
            <v>Ativo</v>
          </cell>
          <cell r="M1087">
            <v>5067.3100000000004</v>
          </cell>
          <cell r="N1087">
            <v>282.40000000000003</v>
          </cell>
        </row>
        <row r="1088">
          <cell r="A1088">
            <v>2712</v>
          </cell>
          <cell r="B1088" t="str">
            <v>FABIANA CRISTINA DA SILVA HIDALGO</v>
          </cell>
          <cell r="C1088">
            <v>45397</v>
          </cell>
          <cell r="D1088" t="str">
            <v>ENFERMEIRO</v>
          </cell>
          <cell r="E1088" t="str">
            <v>9  -  Superior completo</v>
          </cell>
          <cell r="F1088" t="str">
            <v>Feminino</v>
          </cell>
          <cell r="G1088" t="str">
            <v>7-CLINICA MEDICA - 6 ANDAR</v>
          </cell>
          <cell r="H1088">
            <v>180</v>
          </cell>
          <cell r="I1088">
            <v>36</v>
          </cell>
          <cell r="J1088" t="str">
            <v>172-07H00-19H00 (12X36)</v>
          </cell>
          <cell r="K1088" t="str">
            <v>DIURNO</v>
          </cell>
          <cell r="L1088" t="str">
            <v>Ativo</v>
          </cell>
          <cell r="M1088">
            <v>5067.3100000000004</v>
          </cell>
          <cell r="N1088">
            <v>282.40000000000003</v>
          </cell>
        </row>
        <row r="1089">
          <cell r="A1089">
            <v>2713</v>
          </cell>
          <cell r="B1089" t="str">
            <v>VANESSA FAGUNDES PEREIRA</v>
          </cell>
          <cell r="C1089">
            <v>45397</v>
          </cell>
          <cell r="D1089" t="str">
            <v>ENFERMEIRO</v>
          </cell>
          <cell r="E1089" t="str">
            <v>10  -  Pós Graduação / Especialização</v>
          </cell>
          <cell r="F1089" t="str">
            <v>Feminino</v>
          </cell>
          <cell r="G1089" t="str">
            <v>12-PRONTO SOCORRO</v>
          </cell>
          <cell r="H1089">
            <v>180</v>
          </cell>
          <cell r="I1089">
            <v>36</v>
          </cell>
          <cell r="J1089" t="str">
            <v>172-07H00-19H00 (12X36)</v>
          </cell>
          <cell r="K1089" t="str">
            <v>DIURNO</v>
          </cell>
          <cell r="L1089" t="str">
            <v>Ativo</v>
          </cell>
          <cell r="M1089">
            <v>5067.3100000000004</v>
          </cell>
          <cell r="N1089">
            <v>282.40000000000003</v>
          </cell>
        </row>
        <row r="1090">
          <cell r="A1090">
            <v>2714</v>
          </cell>
          <cell r="B1090" t="str">
            <v>ANA PAULA LOPES DE SA BARBOZA GONCALVES</v>
          </cell>
          <cell r="C1090">
            <v>45397</v>
          </cell>
          <cell r="D1090" t="str">
            <v>ENFERMEIRO</v>
          </cell>
          <cell r="E1090" t="str">
            <v>9  -  Superior completo</v>
          </cell>
          <cell r="F1090" t="str">
            <v>Feminino</v>
          </cell>
          <cell r="G1090" t="str">
            <v>7-CLINICA MEDICA - 6 ANDAR</v>
          </cell>
          <cell r="H1090">
            <v>180</v>
          </cell>
          <cell r="I1090">
            <v>36</v>
          </cell>
          <cell r="J1090" t="str">
            <v>172-07H00-19H00 (12X36)</v>
          </cell>
          <cell r="K1090" t="str">
            <v>DIURNO</v>
          </cell>
          <cell r="L1090" t="str">
            <v>Ativo</v>
          </cell>
          <cell r="M1090">
            <v>5067.3100000000004</v>
          </cell>
          <cell r="N1090">
            <v>282.40000000000003</v>
          </cell>
        </row>
        <row r="1091">
          <cell r="A1091">
            <v>2715</v>
          </cell>
          <cell r="B1091" t="str">
            <v>CARLA DANIELA RIBEIRO DE ANDRADE</v>
          </cell>
          <cell r="C1091">
            <v>45397</v>
          </cell>
          <cell r="D1091" t="str">
            <v>SUPERVISOR DE ENFERMAGEM</v>
          </cell>
          <cell r="E1091" t="str">
            <v>9  -  Superior completo</v>
          </cell>
          <cell r="F1091" t="str">
            <v>Feminino</v>
          </cell>
          <cell r="G1091" t="str">
            <v>14-ADMINISTRACAO - 1 ANDAR</v>
          </cell>
          <cell r="H1091">
            <v>200</v>
          </cell>
          <cell r="I1091">
            <v>40</v>
          </cell>
          <cell r="J1091" t="str">
            <v>181-10H00-19H00 (SEG-A-SEX)</v>
          </cell>
          <cell r="K1091" t="str">
            <v>DIURNO</v>
          </cell>
          <cell r="L1091" t="str">
            <v>Ativo</v>
          </cell>
          <cell r="M1091">
            <v>9622.9500000000007</v>
          </cell>
          <cell r="N1091">
            <v>282.40000000000003</v>
          </cell>
        </row>
        <row r="1092">
          <cell r="A1092">
            <v>2716</v>
          </cell>
          <cell r="B1092" t="str">
            <v>RAYMARA ALVES DA SILVA</v>
          </cell>
          <cell r="C1092">
            <v>45397</v>
          </cell>
          <cell r="D1092" t="str">
            <v>ENFERMEIRO ESPECIALISTA - NVEH</v>
          </cell>
          <cell r="E1092" t="str">
            <v>9  -  Superior completo</v>
          </cell>
          <cell r="F1092" t="str">
            <v>Feminino</v>
          </cell>
          <cell r="G1092" t="str">
            <v>38-NVEH</v>
          </cell>
          <cell r="H1092">
            <v>200</v>
          </cell>
          <cell r="I1092">
            <v>40</v>
          </cell>
          <cell r="J1092" t="str">
            <v>173-08H00-17H00 (SEG-A-SEX)</v>
          </cell>
          <cell r="K1092" t="str">
            <v>DIURNO</v>
          </cell>
          <cell r="L1092" t="str">
            <v>Ativo</v>
          </cell>
          <cell r="M1092">
            <v>7361.15</v>
          </cell>
          <cell r="N1092">
            <v>282.40000000000003</v>
          </cell>
        </row>
        <row r="1093">
          <cell r="A1093">
            <v>2717</v>
          </cell>
          <cell r="B1093" t="str">
            <v>CIBELE FLORENCIO DE ANDRADE</v>
          </cell>
          <cell r="C1093">
            <v>45397</v>
          </cell>
          <cell r="D1093" t="str">
            <v>ENFERMEIRO</v>
          </cell>
          <cell r="E1093" t="str">
            <v>9  -  Superior completo</v>
          </cell>
          <cell r="F1093" t="str">
            <v>Feminino</v>
          </cell>
          <cell r="G1093" t="str">
            <v>8-CLINICA MEDICA - 5 ANDAR</v>
          </cell>
          <cell r="H1093">
            <v>180</v>
          </cell>
          <cell r="I1093">
            <v>36</v>
          </cell>
          <cell r="J1093" t="str">
            <v>172-07H00-19H00 (12X36)</v>
          </cell>
          <cell r="K1093" t="str">
            <v>DIURNO</v>
          </cell>
          <cell r="L1093" t="str">
            <v>Ativo</v>
          </cell>
          <cell r="M1093">
            <v>5067.3100000000004</v>
          </cell>
          <cell r="N1093">
            <v>282.40000000000003</v>
          </cell>
        </row>
        <row r="1094">
          <cell r="A1094">
            <v>2718</v>
          </cell>
          <cell r="B1094" t="str">
            <v>GIOVANNA FALCHETI SANTANA AVILA</v>
          </cell>
          <cell r="C1094">
            <v>45397</v>
          </cell>
          <cell r="D1094" t="str">
            <v>ENFERMEIRO</v>
          </cell>
          <cell r="E1094" t="str">
            <v>10  -  Pós Graduação / Especialização</v>
          </cell>
          <cell r="F1094" t="str">
            <v>Feminino</v>
          </cell>
          <cell r="G1094" t="str">
            <v>8-CLINICA MEDICA - 5 ANDAR</v>
          </cell>
          <cell r="H1094">
            <v>180</v>
          </cell>
          <cell r="I1094">
            <v>36</v>
          </cell>
          <cell r="J1094" t="str">
            <v>172-07H00-19H00 (12X36)</v>
          </cell>
          <cell r="K1094" t="str">
            <v>DIURNO</v>
          </cell>
          <cell r="L1094" t="str">
            <v>Ativo</v>
          </cell>
          <cell r="M1094">
            <v>5067.3100000000004</v>
          </cell>
          <cell r="N1094">
            <v>282.40000000000003</v>
          </cell>
        </row>
        <row r="1095">
          <cell r="A1095">
            <v>2719</v>
          </cell>
          <cell r="B1095" t="str">
            <v>LEANDRO BARBOSA BASILIO</v>
          </cell>
          <cell r="C1095">
            <v>45397</v>
          </cell>
          <cell r="D1095" t="str">
            <v>TECNICO DE ENFERMAGEM</v>
          </cell>
          <cell r="E1095" t="str">
            <v>7  -  Ensino médio completo</v>
          </cell>
          <cell r="F1095" t="str">
            <v>Masculino</v>
          </cell>
          <cell r="G1095" t="str">
            <v>3-UTI ADULTO</v>
          </cell>
          <cell r="H1095">
            <v>180</v>
          </cell>
          <cell r="I1095">
            <v>36</v>
          </cell>
          <cell r="J1095" t="str">
            <v>171-19H00-07H00 (12X36)</v>
          </cell>
          <cell r="K1095" t="str">
            <v>NOTURNO</v>
          </cell>
          <cell r="L1095" t="str">
            <v>Ativo</v>
          </cell>
          <cell r="M1095">
            <v>2772.7</v>
          </cell>
          <cell r="N1095">
            <v>564.80000000000007</v>
          </cell>
        </row>
        <row r="1096">
          <cell r="A1096">
            <v>2720</v>
          </cell>
          <cell r="B1096" t="str">
            <v>PRISCILA ALVARENGA GUIMARAES</v>
          </cell>
          <cell r="C1096">
            <v>45397</v>
          </cell>
          <cell r="D1096" t="str">
            <v>FARMACEUTICO</v>
          </cell>
          <cell r="E1096" t="str">
            <v>10  -  Pós Graduação / Especialização</v>
          </cell>
          <cell r="F1096" t="str">
            <v>Feminino</v>
          </cell>
          <cell r="G1096" t="str">
            <v>4-FARMACIA</v>
          </cell>
          <cell r="H1096">
            <v>200</v>
          </cell>
          <cell r="I1096">
            <v>40</v>
          </cell>
          <cell r="J1096" t="str">
            <v>181-10H00-19H00 (SEG-A-SEX)</v>
          </cell>
          <cell r="K1096" t="str">
            <v>DIURNO</v>
          </cell>
          <cell r="L1096" t="str">
            <v>Ativo</v>
          </cell>
          <cell r="M1096">
            <v>6216.77</v>
          </cell>
          <cell r="N1096">
            <v>282.40000000000003</v>
          </cell>
        </row>
        <row r="1097">
          <cell r="A1097">
            <v>2721</v>
          </cell>
          <cell r="B1097" t="str">
            <v>LEANDRO SILVA DOS SANTOS</v>
          </cell>
          <cell r="C1097">
            <v>45397</v>
          </cell>
          <cell r="D1097" t="str">
            <v>OFICIAL DE MANUTENCAO</v>
          </cell>
          <cell r="E1097" t="str">
            <v>2  -  Até o 5o ano incompleto do Ensino Fundamental</v>
          </cell>
          <cell r="F1097" t="str">
            <v>Masculino</v>
          </cell>
          <cell r="G1097" t="str">
            <v>32-MANUTENCAO</v>
          </cell>
          <cell r="H1097">
            <v>200</v>
          </cell>
          <cell r="I1097">
            <v>40</v>
          </cell>
          <cell r="J1097" t="str">
            <v>173-08H00-17H00 (SEG-A-SEX)</v>
          </cell>
          <cell r="K1097" t="str">
            <v>DIURNO</v>
          </cell>
          <cell r="L1097" t="str">
            <v>Ativo</v>
          </cell>
          <cell r="M1097">
            <v>2076.6</v>
          </cell>
          <cell r="N1097">
            <v>282.40000000000003</v>
          </cell>
        </row>
        <row r="1098">
          <cell r="A1098">
            <v>2722</v>
          </cell>
          <cell r="B1098" t="str">
            <v>TAMY SILVA FERREIRA DE SOUZA</v>
          </cell>
          <cell r="C1098">
            <v>45397</v>
          </cell>
          <cell r="D1098" t="str">
            <v>ENFERMEIRO DO TRABALHO</v>
          </cell>
          <cell r="E1098" t="str">
            <v>10  -  Pós Graduação / Especialização</v>
          </cell>
          <cell r="F1098" t="str">
            <v>Feminino</v>
          </cell>
          <cell r="G1098" t="str">
            <v>27-SESMT</v>
          </cell>
          <cell r="H1098">
            <v>200</v>
          </cell>
          <cell r="I1098">
            <v>40</v>
          </cell>
          <cell r="J1098" t="str">
            <v>177-07H00-16H00 (SEG-A-SEX)</v>
          </cell>
          <cell r="K1098" t="str">
            <v>DIURNO</v>
          </cell>
          <cell r="L1098" t="str">
            <v>Ativo</v>
          </cell>
          <cell r="M1098">
            <v>7361.15</v>
          </cell>
          <cell r="N1098">
            <v>282.40000000000003</v>
          </cell>
        </row>
        <row r="1099">
          <cell r="A1099">
            <v>2723</v>
          </cell>
          <cell r="B1099" t="str">
            <v>JAQUELINE SANTOS DE JESUS</v>
          </cell>
          <cell r="C1099">
            <v>45397</v>
          </cell>
          <cell r="D1099" t="str">
            <v>AUXILIAR DE SAME</v>
          </cell>
          <cell r="E1099" t="str">
            <v>7  -  Ensino médio completo</v>
          </cell>
          <cell r="F1099" t="str">
            <v>Feminino</v>
          </cell>
          <cell r="G1099" t="str">
            <v>18-SAME</v>
          </cell>
          <cell r="H1099">
            <v>200</v>
          </cell>
          <cell r="I1099">
            <v>40</v>
          </cell>
          <cell r="J1099" t="str">
            <v>173-08H00-17H00 (SEG-A-SEX)</v>
          </cell>
          <cell r="K1099" t="str">
            <v>DIURNO</v>
          </cell>
          <cell r="L1099" t="str">
            <v>Ativo</v>
          </cell>
          <cell r="M1099">
            <v>1557.45</v>
          </cell>
          <cell r="N1099">
            <v>282.40000000000003</v>
          </cell>
        </row>
        <row r="1100">
          <cell r="A1100">
            <v>2724</v>
          </cell>
          <cell r="B1100" t="str">
            <v>ANDRE LUIZ DA COSTA</v>
          </cell>
          <cell r="C1100">
            <v>45404</v>
          </cell>
          <cell r="D1100" t="str">
            <v>ANALISTA DE CONTROLADORIA IV</v>
          </cell>
          <cell r="E1100" t="str">
            <v>9  -  Superior completo</v>
          </cell>
          <cell r="F1100" t="str">
            <v>Masculino</v>
          </cell>
          <cell r="G1100" t="str">
            <v>14-ADMINISTRACAO - 1 ANDAR</v>
          </cell>
          <cell r="H1100">
            <v>200</v>
          </cell>
          <cell r="I1100">
            <v>40</v>
          </cell>
          <cell r="J1100" t="str">
            <v>173-08H00-17H00 (SEG-A-SEX)</v>
          </cell>
          <cell r="K1100" t="str">
            <v>DIURNO</v>
          </cell>
          <cell r="L1100" t="str">
            <v>Ativo</v>
          </cell>
          <cell r="M1100">
            <v>10800</v>
          </cell>
          <cell r="N1100">
            <v>0</v>
          </cell>
        </row>
        <row r="1101">
          <cell r="A1101">
            <v>2725</v>
          </cell>
          <cell r="B1101" t="str">
            <v>DEISE ANNE GONCALVES DE SOUZA</v>
          </cell>
          <cell r="C1101">
            <v>45404</v>
          </cell>
          <cell r="D1101" t="str">
            <v>ENFERMEIRO</v>
          </cell>
          <cell r="E1101" t="str">
            <v>9  -  Superior completo</v>
          </cell>
          <cell r="F1101" t="str">
            <v>Feminino</v>
          </cell>
          <cell r="G1101" t="str">
            <v>34-CLINICA MEDICA - 7 ANDAR</v>
          </cell>
          <cell r="H1101">
            <v>180</v>
          </cell>
          <cell r="I1101">
            <v>36</v>
          </cell>
          <cell r="J1101" t="str">
            <v>171-19H00-07H00 (12X36)</v>
          </cell>
          <cell r="K1101" t="str">
            <v>NOTURNO</v>
          </cell>
          <cell r="L1101" t="str">
            <v>Ativo</v>
          </cell>
          <cell r="M1101">
            <v>5067.3100000000004</v>
          </cell>
          <cell r="N1101">
            <v>282.40000000000003</v>
          </cell>
        </row>
        <row r="1102">
          <cell r="A1102">
            <v>2726</v>
          </cell>
          <cell r="B1102" t="str">
            <v>ELIVANIA ARAUJO VIEIRA GASPERE</v>
          </cell>
          <cell r="C1102">
            <v>45404</v>
          </cell>
          <cell r="D1102" t="str">
            <v>TECNICO DE ENFERMAGEM</v>
          </cell>
          <cell r="E1102" t="str">
            <v>7  -  Ensino médio completo</v>
          </cell>
          <cell r="F1102" t="str">
            <v>Feminino</v>
          </cell>
          <cell r="G1102" t="str">
            <v>8-CLINICA MEDICA - 5 ANDAR</v>
          </cell>
          <cell r="H1102">
            <v>180</v>
          </cell>
          <cell r="I1102">
            <v>36</v>
          </cell>
          <cell r="J1102" t="str">
            <v>172-07H00-19H00 (12X36)</v>
          </cell>
          <cell r="K1102" t="str">
            <v>DIURNO</v>
          </cell>
          <cell r="L1102" t="str">
            <v>Ativo</v>
          </cell>
          <cell r="M1102">
            <v>2772.7</v>
          </cell>
          <cell r="N1102">
            <v>282.40000000000003</v>
          </cell>
        </row>
        <row r="1103">
          <cell r="A1103">
            <v>2727</v>
          </cell>
          <cell r="B1103" t="str">
            <v>GABRIELLA OLIVEIRA DE CARVALHO</v>
          </cell>
          <cell r="C1103">
            <v>45404</v>
          </cell>
          <cell r="D1103" t="str">
            <v>ENFERMEIRO</v>
          </cell>
          <cell r="E1103" t="str">
            <v>9  -  Superior completo</v>
          </cell>
          <cell r="F1103" t="str">
            <v>Feminino</v>
          </cell>
          <cell r="G1103" t="str">
            <v>34-CLINICA MEDICA - 7 ANDAR</v>
          </cell>
          <cell r="H1103">
            <v>180</v>
          </cell>
          <cell r="I1103">
            <v>36</v>
          </cell>
          <cell r="J1103" t="str">
            <v>171-19H00-07H00 (12X36)</v>
          </cell>
          <cell r="K1103" t="str">
            <v>NOTURNO</v>
          </cell>
          <cell r="L1103" t="str">
            <v>Ativo</v>
          </cell>
          <cell r="M1103">
            <v>5067.3100000000004</v>
          </cell>
          <cell r="N1103">
            <v>282.40000000000003</v>
          </cell>
        </row>
        <row r="1104">
          <cell r="A1104">
            <v>2728</v>
          </cell>
          <cell r="B1104" t="str">
            <v>LUANA DE JESUS TAVARES</v>
          </cell>
          <cell r="C1104">
            <v>45404</v>
          </cell>
          <cell r="D1104" t="str">
            <v>ENFERMEIRO</v>
          </cell>
          <cell r="E1104" t="str">
            <v>10  -  Pós Graduação / Especialização</v>
          </cell>
          <cell r="F1104" t="str">
            <v>Feminino</v>
          </cell>
          <cell r="G1104" t="str">
            <v>34-CLINICA MEDICA - 7 ANDAR</v>
          </cell>
          <cell r="H1104">
            <v>180</v>
          </cell>
          <cell r="I1104">
            <v>36</v>
          </cell>
          <cell r="J1104" t="str">
            <v>171-19H00-07H00 (12X36)</v>
          </cell>
          <cell r="K1104" t="str">
            <v>NOTURNO</v>
          </cell>
          <cell r="L1104" t="str">
            <v>Ativo</v>
          </cell>
          <cell r="M1104">
            <v>5067.3100000000004</v>
          </cell>
          <cell r="N1104">
            <v>282.40000000000003</v>
          </cell>
        </row>
        <row r="1105">
          <cell r="A1105">
            <v>2729</v>
          </cell>
          <cell r="B1105" t="str">
            <v>MARCOS ROBERTO SALES PINTO</v>
          </cell>
          <cell r="C1105">
            <v>45404</v>
          </cell>
          <cell r="D1105" t="str">
            <v>TECNICO DE FARMACIA</v>
          </cell>
          <cell r="E1105" t="str">
            <v>7  -  Ensino médio completo</v>
          </cell>
          <cell r="F1105" t="str">
            <v>Masculino</v>
          </cell>
          <cell r="G1105" t="str">
            <v>4-FARMACIA</v>
          </cell>
          <cell r="H1105">
            <v>180</v>
          </cell>
          <cell r="I1105">
            <v>36</v>
          </cell>
          <cell r="J1105" t="str">
            <v>171-19H00-07H00 (12X36)</v>
          </cell>
          <cell r="K1105" t="str">
            <v>NOTURNO</v>
          </cell>
          <cell r="L1105" t="str">
            <v>Ativo</v>
          </cell>
          <cell r="M1105">
            <v>2291.66</v>
          </cell>
          <cell r="N1105">
            <v>282.40000000000003</v>
          </cell>
        </row>
        <row r="1106">
          <cell r="A1106">
            <v>2730</v>
          </cell>
          <cell r="B1106" t="str">
            <v>MARIA DO SOCORRO DA SILVA RAFAEL</v>
          </cell>
          <cell r="C1106">
            <v>45404</v>
          </cell>
          <cell r="D1106" t="str">
            <v>TECNICO DE ENFERMAGEM</v>
          </cell>
          <cell r="E1106" t="str">
            <v>7  -  Ensino médio completo</v>
          </cell>
          <cell r="F1106" t="str">
            <v>Feminino</v>
          </cell>
          <cell r="G1106" t="str">
            <v>9-PA ADULTO</v>
          </cell>
          <cell r="H1106">
            <v>180</v>
          </cell>
          <cell r="I1106">
            <v>36</v>
          </cell>
          <cell r="J1106" t="str">
            <v>172-07H00-19H00 (12X36)</v>
          </cell>
          <cell r="K1106" t="str">
            <v>DIURNO</v>
          </cell>
          <cell r="L1106" t="str">
            <v>Ativo</v>
          </cell>
          <cell r="M1106">
            <v>2772.7</v>
          </cell>
          <cell r="N1106">
            <v>282.40000000000003</v>
          </cell>
        </row>
        <row r="1107">
          <cell r="A1107">
            <v>2731</v>
          </cell>
          <cell r="B1107" t="str">
            <v>PAMELLA BURIZK GONCALVES</v>
          </cell>
          <cell r="C1107">
            <v>45404</v>
          </cell>
          <cell r="D1107" t="str">
            <v>ENFERMEIRO</v>
          </cell>
          <cell r="E1107" t="str">
            <v>10  -  Pós Graduação / Especialização</v>
          </cell>
          <cell r="F1107" t="str">
            <v>Feminino</v>
          </cell>
          <cell r="G1107" t="str">
            <v>8-CLINICA MEDICA - 5 ANDAR</v>
          </cell>
          <cell r="H1107">
            <v>180</v>
          </cell>
          <cell r="I1107">
            <v>36</v>
          </cell>
          <cell r="J1107" t="str">
            <v>172-07H00-19H00 (12X36)</v>
          </cell>
          <cell r="K1107" t="str">
            <v>DIURNO</v>
          </cell>
          <cell r="L1107" t="str">
            <v>Ativo</v>
          </cell>
          <cell r="M1107">
            <v>5067.3100000000004</v>
          </cell>
          <cell r="N1107">
            <v>282.40000000000003</v>
          </cell>
        </row>
        <row r="1108">
          <cell r="A1108">
            <v>2732</v>
          </cell>
          <cell r="B1108" t="str">
            <v>ROGERIO DE ALMEIDA DOS SANTOS</v>
          </cell>
          <cell r="C1108">
            <v>45404</v>
          </cell>
          <cell r="D1108" t="str">
            <v>TECNICO DE FARMACIA</v>
          </cell>
          <cell r="E1108" t="str">
            <v>7  -  Ensino médio completo</v>
          </cell>
          <cell r="F1108" t="str">
            <v>Masculino</v>
          </cell>
          <cell r="G1108" t="str">
            <v>4-FARMACIA</v>
          </cell>
          <cell r="H1108">
            <v>180</v>
          </cell>
          <cell r="I1108">
            <v>36</v>
          </cell>
          <cell r="J1108" t="str">
            <v>172-07H00-19H00 (12X36)</v>
          </cell>
          <cell r="K1108" t="str">
            <v>DIURNO</v>
          </cell>
          <cell r="L1108" t="str">
            <v>Ativo</v>
          </cell>
          <cell r="M1108">
            <v>2291.66</v>
          </cell>
          <cell r="N1108">
            <v>282.40000000000003</v>
          </cell>
        </row>
        <row r="1109">
          <cell r="A1109">
            <v>2733</v>
          </cell>
          <cell r="B1109" t="str">
            <v>ROSANA DOS SANTOS FERREIRA</v>
          </cell>
          <cell r="C1109">
            <v>45404</v>
          </cell>
          <cell r="D1109" t="str">
            <v>TECNICO DE ENFERMAGEM</v>
          </cell>
          <cell r="E1109" t="str">
            <v>7  -  Ensino médio completo</v>
          </cell>
          <cell r="F1109" t="str">
            <v>Feminino</v>
          </cell>
          <cell r="G1109" t="str">
            <v>34-CLINICA MEDICA - 7 ANDAR</v>
          </cell>
          <cell r="H1109">
            <v>180</v>
          </cell>
          <cell r="I1109">
            <v>36</v>
          </cell>
          <cell r="J1109" t="str">
            <v>171-19H00-07H00 (12X36)</v>
          </cell>
          <cell r="K1109" t="str">
            <v>NOTURNO</v>
          </cell>
          <cell r="L1109" t="str">
            <v>Ativo</v>
          </cell>
          <cell r="M1109">
            <v>2772.7</v>
          </cell>
          <cell r="N1109">
            <v>282.40000000000003</v>
          </cell>
        </row>
        <row r="1110">
          <cell r="A1110">
            <v>2734</v>
          </cell>
          <cell r="B1110" t="str">
            <v>KEILA BOCALON CHINCHAY</v>
          </cell>
          <cell r="C1110">
            <v>45404</v>
          </cell>
          <cell r="D1110" t="str">
            <v>ENFERMEIRO</v>
          </cell>
          <cell r="E1110" t="str">
            <v>10  -  Pós Graduação / Especialização</v>
          </cell>
          <cell r="F1110" t="str">
            <v>Feminino</v>
          </cell>
          <cell r="G1110" t="str">
            <v>8-CLINICA MEDICA - 5 ANDAR</v>
          </cell>
          <cell r="H1110">
            <v>180</v>
          </cell>
          <cell r="I1110">
            <v>36</v>
          </cell>
          <cell r="J1110" t="str">
            <v>172-07H00-19H00 (12X36)</v>
          </cell>
          <cell r="K1110" t="str">
            <v>DIURNO</v>
          </cell>
          <cell r="L1110" t="str">
            <v>Ativo</v>
          </cell>
          <cell r="M1110">
            <v>5067.3100000000004</v>
          </cell>
          <cell r="N1110">
            <v>282.40000000000003</v>
          </cell>
        </row>
        <row r="1111">
          <cell r="A1111">
            <v>2735</v>
          </cell>
          <cell r="B1111" t="str">
            <v>WESLEY DOS REIS DA SILVA</v>
          </cell>
          <cell r="C1111">
            <v>45404</v>
          </cell>
          <cell r="D1111" t="str">
            <v>TECNICO DE ENFERMAGEM</v>
          </cell>
          <cell r="E1111" t="str">
            <v>7  -  Ensino médio completo</v>
          </cell>
          <cell r="F1111" t="str">
            <v>Masculino</v>
          </cell>
          <cell r="G1111" t="str">
            <v>3-UTI ADULTO</v>
          </cell>
          <cell r="H1111">
            <v>180</v>
          </cell>
          <cell r="I1111">
            <v>36</v>
          </cell>
          <cell r="J1111" t="str">
            <v>171-19H00-07H00 (12X36)</v>
          </cell>
          <cell r="K1111" t="str">
            <v>NOTURNO</v>
          </cell>
          <cell r="L1111" t="str">
            <v>Ativo</v>
          </cell>
          <cell r="M1111">
            <v>2772.7</v>
          </cell>
          <cell r="N1111">
            <v>564.80000000000007</v>
          </cell>
        </row>
        <row r="1112">
          <cell r="A1112">
            <v>2736</v>
          </cell>
          <cell r="B1112" t="str">
            <v>ANDRE HENRIQUE DO VALE DE LEMOS</v>
          </cell>
          <cell r="C1112">
            <v>45404</v>
          </cell>
          <cell r="D1112" t="str">
            <v>TECNICO DE ENFERMAGEM</v>
          </cell>
          <cell r="E1112" t="str">
            <v>7  -  Ensino médio completo</v>
          </cell>
          <cell r="F1112" t="str">
            <v>Masculino</v>
          </cell>
          <cell r="G1112" t="str">
            <v>9-PA ADULTO</v>
          </cell>
          <cell r="H1112">
            <v>180</v>
          </cell>
          <cell r="I1112">
            <v>36</v>
          </cell>
          <cell r="J1112" t="str">
            <v>172-07H00-19H00 (12X36)</v>
          </cell>
          <cell r="K1112" t="str">
            <v>DIURNO</v>
          </cell>
          <cell r="L1112" t="str">
            <v>Ativo</v>
          </cell>
          <cell r="M1112">
            <v>2772.7</v>
          </cell>
          <cell r="N1112">
            <v>282.40000000000003</v>
          </cell>
        </row>
        <row r="1113">
          <cell r="A1113">
            <v>2737</v>
          </cell>
          <cell r="B1113" t="str">
            <v>KAREN CRISTINA PAGLIUSO WOHLERS</v>
          </cell>
          <cell r="C1113">
            <v>45404</v>
          </cell>
          <cell r="D1113" t="str">
            <v>FISIOTERAPEUTA</v>
          </cell>
          <cell r="E1113" t="str">
            <v>10  -  Pós Graduação / Especialização</v>
          </cell>
          <cell r="F1113" t="str">
            <v>Feminino</v>
          </cell>
          <cell r="G1113" t="str">
            <v>12-PRONTO SOCORRO</v>
          </cell>
          <cell r="H1113">
            <v>150</v>
          </cell>
          <cell r="I1113">
            <v>30</v>
          </cell>
          <cell r="J1113" t="str">
            <v>174-07H00-19H00 (12X60)</v>
          </cell>
          <cell r="K1113" t="str">
            <v>DIURNO</v>
          </cell>
          <cell r="L1113" t="str">
            <v>Ativo</v>
          </cell>
          <cell r="M1113">
            <v>3905.2</v>
          </cell>
          <cell r="N1113">
            <v>282.40000000000003</v>
          </cell>
        </row>
        <row r="1114">
          <cell r="A1114">
            <v>2738</v>
          </cell>
          <cell r="B1114" t="str">
            <v>LIGIA KIEL</v>
          </cell>
          <cell r="C1114">
            <v>45404</v>
          </cell>
          <cell r="D1114" t="str">
            <v>TECNICO DE ENFERMAGEM</v>
          </cell>
          <cell r="E1114" t="str">
            <v>7  -  Ensino médio completo</v>
          </cell>
          <cell r="F1114" t="str">
            <v>Feminino</v>
          </cell>
          <cell r="G1114" t="str">
            <v>12-PRONTO SOCORRO</v>
          </cell>
          <cell r="H1114">
            <v>180</v>
          </cell>
          <cell r="I1114">
            <v>36</v>
          </cell>
          <cell r="J1114" t="str">
            <v>171-19H00-07H00 (12X36)</v>
          </cell>
          <cell r="K1114" t="str">
            <v>NOTURNO</v>
          </cell>
          <cell r="L1114" t="str">
            <v>Ativo</v>
          </cell>
          <cell r="M1114">
            <v>2772.7</v>
          </cell>
          <cell r="N1114">
            <v>282.40000000000003</v>
          </cell>
        </row>
        <row r="1115">
          <cell r="A1115">
            <v>2739</v>
          </cell>
          <cell r="B1115" t="str">
            <v>MARIANA DE DEUS NUNES</v>
          </cell>
          <cell r="C1115">
            <v>45404</v>
          </cell>
          <cell r="D1115" t="str">
            <v>TECNICO DE ENFERMAGEM</v>
          </cell>
          <cell r="E1115" t="str">
            <v>7  -  Ensino médio completo</v>
          </cell>
          <cell r="F1115" t="str">
            <v>Feminino</v>
          </cell>
          <cell r="G1115" t="str">
            <v>3-UTI ADULTO</v>
          </cell>
          <cell r="H1115">
            <v>180</v>
          </cell>
          <cell r="I1115">
            <v>36</v>
          </cell>
          <cell r="J1115" t="str">
            <v>172-07H00-19H00 (12X36)</v>
          </cell>
          <cell r="K1115" t="str">
            <v>DIURNO</v>
          </cell>
          <cell r="L1115" t="str">
            <v>Ativo</v>
          </cell>
          <cell r="M1115">
            <v>2772.7</v>
          </cell>
          <cell r="N1115">
            <v>564.80000000000007</v>
          </cell>
        </row>
        <row r="1116">
          <cell r="A1116">
            <v>2740</v>
          </cell>
          <cell r="B1116" t="str">
            <v>ROSELI FERREIRA</v>
          </cell>
          <cell r="C1116">
            <v>45404</v>
          </cell>
          <cell r="D1116" t="str">
            <v>TECNICO DE ENFERMAGEM</v>
          </cell>
          <cell r="E1116" t="str">
            <v>7  -  Ensino médio completo</v>
          </cell>
          <cell r="F1116" t="str">
            <v>Feminino</v>
          </cell>
          <cell r="G1116" t="str">
            <v>8-CLINICA MEDICA - 5 ANDAR</v>
          </cell>
          <cell r="H1116">
            <v>180</v>
          </cell>
          <cell r="I1116">
            <v>36</v>
          </cell>
          <cell r="J1116" t="str">
            <v>171-19H00-07H00 (12X36)</v>
          </cell>
          <cell r="K1116" t="str">
            <v>NOTURNO</v>
          </cell>
          <cell r="L1116" t="str">
            <v>Ativo</v>
          </cell>
          <cell r="M1116">
            <v>2772.7</v>
          </cell>
          <cell r="N1116">
            <v>282.40000000000003</v>
          </cell>
        </row>
        <row r="1117">
          <cell r="A1117">
            <v>2741</v>
          </cell>
          <cell r="B1117" t="str">
            <v>LUCIENE MENDES DA SILVA</v>
          </cell>
          <cell r="C1117">
            <v>45404</v>
          </cell>
          <cell r="D1117" t="str">
            <v>ENFERMEIRO</v>
          </cell>
          <cell r="E1117" t="str">
            <v>9  -  Superior completo</v>
          </cell>
          <cell r="F1117" t="str">
            <v>Feminino</v>
          </cell>
          <cell r="G1117" t="str">
            <v>35-UTI ADULTO TERREO</v>
          </cell>
          <cell r="H1117">
            <v>180</v>
          </cell>
          <cell r="I1117">
            <v>36</v>
          </cell>
          <cell r="J1117" t="str">
            <v>171-19H00-07H00 (12X36)</v>
          </cell>
          <cell r="K1117" t="str">
            <v>NOTURNO</v>
          </cell>
          <cell r="L1117" t="str">
            <v>Ativo</v>
          </cell>
          <cell r="M1117">
            <v>5067.3100000000004</v>
          </cell>
          <cell r="N1117">
            <v>564.80000000000007</v>
          </cell>
        </row>
        <row r="1118">
          <cell r="A1118">
            <v>2742</v>
          </cell>
          <cell r="B1118" t="str">
            <v>VANESSA DE OLIVEIRA</v>
          </cell>
          <cell r="C1118">
            <v>45404</v>
          </cell>
          <cell r="D1118" t="str">
            <v>TECNICO DE ENFERMAGEM</v>
          </cell>
          <cell r="E1118" t="str">
            <v>7  -  Ensino médio completo</v>
          </cell>
          <cell r="F1118" t="str">
            <v>Feminino</v>
          </cell>
          <cell r="G1118" t="str">
            <v>10-CME</v>
          </cell>
          <cell r="H1118">
            <v>180</v>
          </cell>
          <cell r="I1118">
            <v>36</v>
          </cell>
          <cell r="J1118" t="str">
            <v>171-19H00-07H00 (12X36)</v>
          </cell>
          <cell r="K1118" t="str">
            <v>NOTURNO</v>
          </cell>
          <cell r="L1118" t="str">
            <v>Ativo</v>
          </cell>
          <cell r="M1118">
            <v>2772.7</v>
          </cell>
          <cell r="N1118">
            <v>282.40000000000003</v>
          </cell>
        </row>
        <row r="1119">
          <cell r="A1119">
            <v>2743</v>
          </cell>
          <cell r="B1119" t="str">
            <v>ELAINE DE LIMA SILVA DEVAI</v>
          </cell>
          <cell r="C1119">
            <v>45404</v>
          </cell>
          <cell r="D1119" t="str">
            <v>TECNICO DE ENFERMAGEM</v>
          </cell>
          <cell r="E1119" t="str">
            <v>7  -  Ensino médio completo</v>
          </cell>
          <cell r="F1119" t="str">
            <v>Feminino</v>
          </cell>
          <cell r="G1119" t="str">
            <v>16-UTI PEDIATRICA</v>
          </cell>
          <cell r="H1119">
            <v>180</v>
          </cell>
          <cell r="I1119">
            <v>36</v>
          </cell>
          <cell r="J1119" t="str">
            <v>172-07H00-19H00 (12X36)</v>
          </cell>
          <cell r="K1119" t="str">
            <v>DIURNO</v>
          </cell>
          <cell r="L1119" t="str">
            <v>Ativo</v>
          </cell>
          <cell r="M1119">
            <v>2772.7</v>
          </cell>
          <cell r="N1119">
            <v>564.80000000000007</v>
          </cell>
        </row>
        <row r="1120">
          <cell r="A1120">
            <v>2744</v>
          </cell>
          <cell r="B1120" t="str">
            <v>SANDRA FERREIRA DA SILVA</v>
          </cell>
          <cell r="C1120">
            <v>45404</v>
          </cell>
          <cell r="D1120" t="str">
            <v>TECNICO DE ENFERMAGEM</v>
          </cell>
          <cell r="E1120" t="str">
            <v>7  -  Ensino médio completo</v>
          </cell>
          <cell r="F1120" t="str">
            <v>Feminino</v>
          </cell>
          <cell r="G1120" t="str">
            <v>35-UTI ADULTO TERREO</v>
          </cell>
          <cell r="H1120">
            <v>180</v>
          </cell>
          <cell r="I1120">
            <v>36</v>
          </cell>
          <cell r="J1120" t="str">
            <v>172-07H00-19H00 (12X36)</v>
          </cell>
          <cell r="K1120" t="str">
            <v>DIURNO</v>
          </cell>
          <cell r="L1120" t="str">
            <v>Ativo</v>
          </cell>
          <cell r="M1120">
            <v>2772.7</v>
          </cell>
          <cell r="N1120">
            <v>564.80000000000007</v>
          </cell>
        </row>
        <row r="1121">
          <cell r="A1121">
            <v>2745</v>
          </cell>
          <cell r="B1121" t="str">
            <v>SERGIO FELIPE OLIVEIRA</v>
          </cell>
          <cell r="C1121">
            <v>45404</v>
          </cell>
          <cell r="D1121" t="str">
            <v>ENFERMEIRO</v>
          </cell>
          <cell r="E1121" t="str">
            <v>9  -  Superior completo</v>
          </cell>
          <cell r="F1121" t="str">
            <v>Masculino</v>
          </cell>
          <cell r="G1121" t="str">
            <v>36-ENDOSCOPIA</v>
          </cell>
          <cell r="H1121">
            <v>180</v>
          </cell>
          <cell r="I1121">
            <v>36</v>
          </cell>
          <cell r="J1121" t="str">
            <v>172-07H00-19H00 (12X36)</v>
          </cell>
          <cell r="K1121" t="str">
            <v>DIURNO</v>
          </cell>
          <cell r="L1121" t="str">
            <v>Ativo</v>
          </cell>
          <cell r="M1121">
            <v>5067.3100000000004</v>
          </cell>
          <cell r="N1121">
            <v>282.40000000000003</v>
          </cell>
        </row>
        <row r="1122">
          <cell r="A1122">
            <v>2746</v>
          </cell>
          <cell r="B1122" t="str">
            <v>CARLOS ALBERTO SAMPAIO DA SILVA JUNIOR</v>
          </cell>
          <cell r="C1122">
            <v>45404</v>
          </cell>
          <cell r="D1122" t="str">
            <v>GERENTE DE FACILITIES</v>
          </cell>
          <cell r="E1122" t="str">
            <v>10  -  Pós Graduação / Especialização</v>
          </cell>
          <cell r="F1122" t="str">
            <v>Masculino</v>
          </cell>
          <cell r="G1122" t="str">
            <v>14-ADMINISTRACAO - 1 ANDAR</v>
          </cell>
          <cell r="H1122">
            <v>200</v>
          </cell>
          <cell r="I1122">
            <v>40</v>
          </cell>
          <cell r="J1122" t="str">
            <v>173-08H00-17H00 (SEG-A-SEX)</v>
          </cell>
          <cell r="K1122" t="str">
            <v>DIURNO</v>
          </cell>
          <cell r="L1122" t="str">
            <v>Ativo</v>
          </cell>
          <cell r="M1122">
            <v>13807.56</v>
          </cell>
          <cell r="N1122">
            <v>282.40000000000003</v>
          </cell>
        </row>
        <row r="1123">
          <cell r="A1123">
            <v>2747</v>
          </cell>
          <cell r="B1123" t="str">
            <v>ISABELLA FORENZA CACADOR</v>
          </cell>
          <cell r="C1123">
            <v>45404</v>
          </cell>
          <cell r="D1123" t="str">
            <v>TECNICO DE ENFERMAGEM</v>
          </cell>
          <cell r="E1123" t="str">
            <v>7  -  Ensino médio completo</v>
          </cell>
          <cell r="F1123" t="str">
            <v>Feminino</v>
          </cell>
          <cell r="G1123" t="str">
            <v>9-PA ADULTO</v>
          </cell>
          <cell r="H1123">
            <v>180</v>
          </cell>
          <cell r="I1123">
            <v>36</v>
          </cell>
          <cell r="J1123" t="str">
            <v>172-07H00-19H00 (12X36)</v>
          </cell>
          <cell r="K1123" t="str">
            <v>DIURNO</v>
          </cell>
          <cell r="L1123" t="str">
            <v>Ativo</v>
          </cell>
          <cell r="M1123">
            <v>2772.7</v>
          </cell>
          <cell r="N1123">
            <v>282.40000000000003</v>
          </cell>
        </row>
        <row r="1124">
          <cell r="A1124">
            <v>2749</v>
          </cell>
          <cell r="B1124" t="str">
            <v>JULIANA RODRIGUES CARVALHO</v>
          </cell>
          <cell r="C1124">
            <v>45404</v>
          </cell>
          <cell r="D1124" t="str">
            <v>TECNICO DE ENFERMAGEM</v>
          </cell>
          <cell r="E1124" t="str">
            <v>7  -  Ensino médio completo</v>
          </cell>
          <cell r="F1124" t="str">
            <v>Feminino</v>
          </cell>
          <cell r="G1124" t="str">
            <v>8-CLINICA MEDICA - 5 ANDAR</v>
          </cell>
          <cell r="H1124">
            <v>180</v>
          </cell>
          <cell r="I1124">
            <v>36</v>
          </cell>
          <cell r="J1124" t="str">
            <v>171-19H00-07H00 (12X36)</v>
          </cell>
          <cell r="K1124" t="str">
            <v>NOTURNO</v>
          </cell>
          <cell r="L1124" t="str">
            <v>Ativo</v>
          </cell>
          <cell r="M1124">
            <v>2772.7</v>
          </cell>
          <cell r="N1124">
            <v>282.40000000000003</v>
          </cell>
        </row>
        <row r="1125">
          <cell r="A1125">
            <v>2750</v>
          </cell>
          <cell r="B1125" t="str">
            <v>ERICA MARA DE MOURA SANTOS</v>
          </cell>
          <cell r="C1125">
            <v>45404</v>
          </cell>
          <cell r="D1125" t="str">
            <v>TECNICO DE ENFERMAGEM</v>
          </cell>
          <cell r="E1125" t="str">
            <v>7  -  Ensino médio completo</v>
          </cell>
          <cell r="F1125" t="str">
            <v>Feminino</v>
          </cell>
          <cell r="G1125" t="str">
            <v>9-PA ADULTO</v>
          </cell>
          <cell r="H1125">
            <v>180</v>
          </cell>
          <cell r="I1125">
            <v>36</v>
          </cell>
          <cell r="J1125" t="str">
            <v>172-07H00-19H00 (12X36)</v>
          </cell>
          <cell r="K1125" t="str">
            <v>DIURNO</v>
          </cell>
          <cell r="L1125" t="str">
            <v>Ativo</v>
          </cell>
          <cell r="M1125">
            <v>2772.7</v>
          </cell>
          <cell r="N1125">
            <v>282.40000000000003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4BAC5-5511-4EF7-8070-72316CD037C6}">
  <dimension ref="A1:I1123"/>
  <sheetViews>
    <sheetView showGridLines="0" tabSelected="1" zoomScaleNormal="100" workbookViewId="0">
      <pane ySplit="5" topLeftCell="A1104" activePane="bottomLeft" state="frozen"/>
      <selection pane="bottomLeft" activeCell="C1108" sqref="C1108"/>
    </sheetView>
  </sheetViews>
  <sheetFormatPr defaultColWidth="8.81640625" defaultRowHeight="11.5" x14ac:dyDescent="0.25"/>
  <cols>
    <col min="1" max="1" width="5.453125" style="1" bestFit="1" customWidth="1"/>
    <col min="2" max="2" width="50.81640625" style="2" bestFit="1" customWidth="1"/>
    <col min="3" max="3" width="34.81640625" style="2" bestFit="1" customWidth="1"/>
    <col min="4" max="4" width="15.1796875" style="3" bestFit="1" customWidth="1"/>
    <col min="5" max="5" width="12.7265625" style="4" bestFit="1" customWidth="1"/>
    <col min="6" max="6" width="16.26953125" style="4" bestFit="1" customWidth="1"/>
    <col min="7" max="7" width="16.7265625" style="4" bestFit="1" customWidth="1"/>
    <col min="8" max="8" width="11.7265625" style="4" customWidth="1"/>
    <col min="9" max="9" width="18.26953125" style="4" bestFit="1" customWidth="1"/>
    <col min="10" max="16384" width="8.81640625" style="6"/>
  </cols>
  <sheetData>
    <row r="1" spans="1:9" ht="47.25" customHeight="1" x14ac:dyDescent="0.25"/>
    <row r="2" spans="1:9" ht="5.25" customHeight="1" x14ac:dyDescent="0.25"/>
    <row r="3" spans="1:9" ht="32.25" customHeight="1" x14ac:dyDescent="0.25">
      <c r="A3" s="18" t="s">
        <v>809</v>
      </c>
      <c r="B3" s="18"/>
      <c r="C3" s="18"/>
      <c r="D3" s="18"/>
      <c r="E3" s="18"/>
      <c r="F3" s="18"/>
      <c r="G3" s="18"/>
      <c r="H3" s="18"/>
      <c r="I3" s="18"/>
    </row>
    <row r="4" spans="1:9" x14ac:dyDescent="0.25">
      <c r="A4" s="7" t="s">
        <v>1018</v>
      </c>
    </row>
    <row r="5" spans="1:9" s="5" customFormat="1" x14ac:dyDescent="0.25">
      <c r="A5" s="8" t="s">
        <v>0</v>
      </c>
      <c r="B5" s="8" t="s">
        <v>1</v>
      </c>
      <c r="C5" s="8" t="s">
        <v>2</v>
      </c>
      <c r="D5" s="8" t="s">
        <v>3</v>
      </c>
      <c r="E5" s="9" t="s">
        <v>805</v>
      </c>
      <c r="F5" s="10" t="s">
        <v>806</v>
      </c>
      <c r="G5" s="10" t="s">
        <v>4</v>
      </c>
      <c r="H5" s="10" t="s">
        <v>807</v>
      </c>
      <c r="I5" s="10" t="s">
        <v>808</v>
      </c>
    </row>
    <row r="6" spans="1:9" ht="11.5" customHeight="1" x14ac:dyDescent="0.3">
      <c r="A6" s="11">
        <v>2428</v>
      </c>
      <c r="B6" s="12" t="s">
        <v>823</v>
      </c>
      <c r="C6" s="12" t="s">
        <v>929</v>
      </c>
      <c r="D6" s="13">
        <v>200</v>
      </c>
      <c r="E6" s="14">
        <v>4153.2</v>
      </c>
      <c r="F6" s="14">
        <f>VLOOKUP(A6,[1]HEADCOUNT!$A$9:$N$1125,14,0)</f>
        <v>282.40000000000003</v>
      </c>
      <c r="G6" s="15">
        <v>0</v>
      </c>
      <c r="H6" s="14">
        <v>0</v>
      </c>
      <c r="I6" s="16">
        <f>SUM(E6:H6)</f>
        <v>4435.5999999999995</v>
      </c>
    </row>
    <row r="7" spans="1:9" ht="11.5" customHeight="1" x14ac:dyDescent="0.3">
      <c r="A7" s="11">
        <v>1755</v>
      </c>
      <c r="B7" s="12" t="s">
        <v>5</v>
      </c>
      <c r="C7" s="12" t="s">
        <v>6</v>
      </c>
      <c r="D7" s="13">
        <v>200</v>
      </c>
      <c r="E7" s="14">
        <v>4153.2</v>
      </c>
      <c r="F7" s="14">
        <f>VLOOKUP(A7,[1]HEADCOUNT!$A$9:$N$1125,14,0)</f>
        <v>0</v>
      </c>
      <c r="G7" s="15">
        <v>0</v>
      </c>
      <c r="H7" s="14">
        <v>0</v>
      </c>
      <c r="I7" s="16">
        <f>SUM(E7:H7)</f>
        <v>4153.2</v>
      </c>
    </row>
    <row r="8" spans="1:9" ht="11.5" customHeight="1" x14ac:dyDescent="0.3">
      <c r="A8" s="11">
        <v>2724</v>
      </c>
      <c r="B8" s="12" t="s">
        <v>1173</v>
      </c>
      <c r="C8" s="12" t="s">
        <v>1206</v>
      </c>
      <c r="D8" s="13">
        <v>200</v>
      </c>
      <c r="E8" s="14">
        <v>10800</v>
      </c>
      <c r="F8" s="14">
        <f>VLOOKUP(A8,[1]HEADCOUNT!$A$9:$N$1125,14,0)</f>
        <v>0</v>
      </c>
      <c r="G8" s="15">
        <v>0</v>
      </c>
      <c r="H8" s="14">
        <v>0</v>
      </c>
      <c r="I8" s="16">
        <f>SUM(E8:H8)</f>
        <v>10800</v>
      </c>
    </row>
    <row r="9" spans="1:9" ht="11.5" customHeight="1" x14ac:dyDescent="0.3">
      <c r="A9" s="11">
        <v>1930</v>
      </c>
      <c r="B9" s="12" t="s">
        <v>8</v>
      </c>
      <c r="C9" s="12" t="s">
        <v>9</v>
      </c>
      <c r="D9" s="13">
        <v>180</v>
      </c>
      <c r="E9" s="14">
        <v>2907.24</v>
      </c>
      <c r="F9" s="14">
        <f>VLOOKUP(A9,[1]HEADCOUNT!$A$9:$N$1125,14,0)</f>
        <v>282.40000000000003</v>
      </c>
      <c r="G9" s="15">
        <v>0</v>
      </c>
      <c r="H9" s="14">
        <v>884.54926365866675</v>
      </c>
      <c r="I9" s="16">
        <f>SUM(E9:H9)</f>
        <v>4074.1892636586667</v>
      </c>
    </row>
    <row r="10" spans="1:9" ht="11.5" customHeight="1" x14ac:dyDescent="0.3">
      <c r="A10" s="11">
        <v>1931</v>
      </c>
      <c r="B10" s="12" t="s">
        <v>10</v>
      </c>
      <c r="C10" s="12" t="s">
        <v>9</v>
      </c>
      <c r="D10" s="13">
        <v>180</v>
      </c>
      <c r="E10" s="14">
        <v>2907.24</v>
      </c>
      <c r="F10" s="14">
        <f>VLOOKUP(A10,[1]HEADCOUNT!$A$9:$N$1125,14,0)</f>
        <v>282.40000000000003</v>
      </c>
      <c r="G10" s="15">
        <v>0</v>
      </c>
      <c r="H10" s="14">
        <v>0</v>
      </c>
      <c r="I10" s="16">
        <f>SUM(E10:H10)</f>
        <v>3189.64</v>
      </c>
    </row>
    <row r="11" spans="1:9" ht="11.5" customHeight="1" x14ac:dyDescent="0.3">
      <c r="A11" s="11">
        <v>1934</v>
      </c>
      <c r="B11" s="12" t="s">
        <v>795</v>
      </c>
      <c r="C11" s="12" t="s">
        <v>9</v>
      </c>
      <c r="D11" s="13">
        <v>180</v>
      </c>
      <c r="E11" s="14">
        <v>2907.24</v>
      </c>
      <c r="F11" s="14">
        <f>VLOOKUP(A11,[1]HEADCOUNT!$A$9:$N$1125,14,0)</f>
        <v>282.40000000000003</v>
      </c>
      <c r="G11" s="15">
        <v>0</v>
      </c>
      <c r="H11" s="14">
        <v>884.54926365866675</v>
      </c>
      <c r="I11" s="16">
        <f>SUM(E11:H11)</f>
        <v>4074.1892636586667</v>
      </c>
    </row>
    <row r="12" spans="1:9" ht="11.5" customHeight="1" x14ac:dyDescent="0.3">
      <c r="A12" s="11">
        <v>1936</v>
      </c>
      <c r="B12" s="12" t="s">
        <v>11</v>
      </c>
      <c r="C12" s="12" t="s">
        <v>9</v>
      </c>
      <c r="D12" s="13">
        <v>180</v>
      </c>
      <c r="E12" s="14">
        <v>2907.24</v>
      </c>
      <c r="F12" s="14">
        <f>VLOOKUP(A12,[1]HEADCOUNT!$A$9:$N$1125,14,0)</f>
        <v>282.40000000000003</v>
      </c>
      <c r="G12" s="15">
        <v>0</v>
      </c>
      <c r="H12" s="14">
        <v>884.54926365866675</v>
      </c>
      <c r="I12" s="16">
        <f>SUM(E12:H12)</f>
        <v>4074.1892636586667</v>
      </c>
    </row>
    <row r="13" spans="1:9" ht="11.5" customHeight="1" x14ac:dyDescent="0.3">
      <c r="A13" s="11">
        <v>2152</v>
      </c>
      <c r="B13" s="12" t="s">
        <v>7</v>
      </c>
      <c r="C13" s="12" t="s">
        <v>1200</v>
      </c>
      <c r="D13" s="13">
        <v>200</v>
      </c>
      <c r="E13" s="14">
        <v>4153.2</v>
      </c>
      <c r="F13" s="14">
        <f>VLOOKUP(A13,[1]HEADCOUNT!$A$9:$N$1125,14,0)</f>
        <v>282.40000000000003</v>
      </c>
      <c r="G13" s="15">
        <v>0</v>
      </c>
      <c r="H13" s="14">
        <v>0</v>
      </c>
      <c r="I13" s="16">
        <f>SUM(E13:H13)</f>
        <v>4435.5999999999995</v>
      </c>
    </row>
    <row r="14" spans="1:9" ht="11.5" customHeight="1" x14ac:dyDescent="0.3">
      <c r="A14" s="11">
        <v>1589</v>
      </c>
      <c r="B14" s="12" t="s">
        <v>12</v>
      </c>
      <c r="C14" s="12" t="s">
        <v>941</v>
      </c>
      <c r="D14" s="13">
        <v>200</v>
      </c>
      <c r="E14" s="14">
        <v>4153.2</v>
      </c>
      <c r="F14" s="14">
        <f>VLOOKUP(A14,[1]HEADCOUNT!$A$9:$N$1125,14,0)</f>
        <v>282.40000000000003</v>
      </c>
      <c r="G14" s="15">
        <v>0</v>
      </c>
      <c r="H14" s="14">
        <v>0</v>
      </c>
      <c r="I14" s="16">
        <f>SUM(E14:H14)</f>
        <v>4435.5999999999995</v>
      </c>
    </row>
    <row r="15" spans="1:9" ht="11.5" customHeight="1" x14ac:dyDescent="0.3">
      <c r="A15" s="11">
        <v>1590</v>
      </c>
      <c r="B15" s="12" t="s">
        <v>13</v>
      </c>
      <c r="C15" s="12" t="s">
        <v>14</v>
      </c>
      <c r="D15" s="13">
        <v>200</v>
      </c>
      <c r="E15" s="14">
        <v>4153.2</v>
      </c>
      <c r="F15" s="14">
        <f>VLOOKUP(A15,[1]HEADCOUNT!$A$9:$N$1125,14,0)</f>
        <v>282.40000000000003</v>
      </c>
      <c r="G15" s="15">
        <v>0</v>
      </c>
      <c r="H15" s="14">
        <v>0</v>
      </c>
      <c r="I15" s="16">
        <f>SUM(E15:H15)</f>
        <v>4435.5999999999995</v>
      </c>
    </row>
    <row r="16" spans="1:9" ht="11.5" customHeight="1" x14ac:dyDescent="0.3">
      <c r="A16" s="11">
        <v>1446</v>
      </c>
      <c r="B16" s="12" t="s">
        <v>15</v>
      </c>
      <c r="C16" s="12" t="s">
        <v>16</v>
      </c>
      <c r="D16" s="13">
        <v>200</v>
      </c>
      <c r="E16" s="14">
        <v>6229.8</v>
      </c>
      <c r="F16" s="14">
        <f>VLOOKUP(A16,[1]HEADCOUNT!$A$9:$N$1125,14,0)</f>
        <v>282.40000000000003</v>
      </c>
      <c r="G16" s="15">
        <v>0</v>
      </c>
      <c r="H16" s="14">
        <v>0</v>
      </c>
      <c r="I16" s="16">
        <f>SUM(E16:H16)</f>
        <v>6512.2</v>
      </c>
    </row>
    <row r="17" spans="1:9" ht="11.5" customHeight="1" x14ac:dyDescent="0.3">
      <c r="A17" s="11">
        <v>1447</v>
      </c>
      <c r="B17" s="12" t="s">
        <v>17</v>
      </c>
      <c r="C17" s="12" t="s">
        <v>18</v>
      </c>
      <c r="D17" s="13">
        <v>180</v>
      </c>
      <c r="E17" s="14">
        <v>3634.05</v>
      </c>
      <c r="F17" s="14">
        <f>VLOOKUP(A17,[1]HEADCOUNT!$A$9:$N$1125,14,0)</f>
        <v>282.40000000000003</v>
      </c>
      <c r="G17" s="15">
        <v>0</v>
      </c>
      <c r="H17" s="14">
        <v>0</v>
      </c>
      <c r="I17" s="16">
        <f>SUM(E17:H17)</f>
        <v>3916.4500000000003</v>
      </c>
    </row>
    <row r="18" spans="1:9" ht="11.5" customHeight="1" x14ac:dyDescent="0.3">
      <c r="A18" s="11">
        <v>2374</v>
      </c>
      <c r="B18" s="12" t="s">
        <v>858</v>
      </c>
      <c r="C18" s="12" t="s">
        <v>938</v>
      </c>
      <c r="D18" s="13">
        <v>200</v>
      </c>
      <c r="E18" s="14">
        <v>3696.73</v>
      </c>
      <c r="F18" s="14">
        <f>VLOOKUP(A18,[1]HEADCOUNT!$A$9:$N$1125,14,0)</f>
        <v>0</v>
      </c>
      <c r="G18" s="15">
        <v>0</v>
      </c>
      <c r="H18" s="14">
        <v>0</v>
      </c>
      <c r="I18" s="16">
        <f>SUM(E18:H18)</f>
        <v>3696.73</v>
      </c>
    </row>
    <row r="19" spans="1:9" ht="11.5" customHeight="1" x14ac:dyDescent="0.3">
      <c r="A19" s="11">
        <v>2649</v>
      </c>
      <c r="B19" s="12" t="s">
        <v>1106</v>
      </c>
      <c r="C19" s="12" t="s">
        <v>938</v>
      </c>
      <c r="D19" s="13">
        <v>200</v>
      </c>
      <c r="E19" s="14">
        <v>3696.73</v>
      </c>
      <c r="F19" s="14">
        <f>VLOOKUP(A19,[1]HEADCOUNT!$A$9:$N$1125,14,0)</f>
        <v>282.40000000000003</v>
      </c>
      <c r="G19" s="15">
        <v>0</v>
      </c>
      <c r="H19" s="14">
        <v>0</v>
      </c>
      <c r="I19" s="16">
        <f>SUM(E19:H19)</f>
        <v>3979.13</v>
      </c>
    </row>
    <row r="20" spans="1:9" ht="11.5" customHeight="1" x14ac:dyDescent="0.3">
      <c r="A20" s="11">
        <v>2430</v>
      </c>
      <c r="B20" s="12" t="s">
        <v>822</v>
      </c>
      <c r="C20" s="12" t="s">
        <v>927</v>
      </c>
      <c r="D20" s="13">
        <v>200</v>
      </c>
      <c r="E20" s="14">
        <v>3696.73</v>
      </c>
      <c r="F20" s="14">
        <f>VLOOKUP(A20,[1]HEADCOUNT!$A$9:$N$1125,14,0)</f>
        <v>0</v>
      </c>
      <c r="G20" s="15">
        <v>0</v>
      </c>
      <c r="H20" s="14">
        <v>0</v>
      </c>
      <c r="I20" s="16">
        <f>SUM(E20:H20)</f>
        <v>3696.73</v>
      </c>
    </row>
    <row r="21" spans="1:9" ht="11.5" customHeight="1" x14ac:dyDescent="0.3">
      <c r="A21" s="11">
        <v>2373</v>
      </c>
      <c r="B21" s="12" t="s">
        <v>865</v>
      </c>
      <c r="C21" s="12" t="s">
        <v>939</v>
      </c>
      <c r="D21" s="13">
        <v>200</v>
      </c>
      <c r="E21" s="14">
        <v>4153.2</v>
      </c>
      <c r="F21" s="14">
        <f>VLOOKUP(A21,[1]HEADCOUNT!$A$9:$N$1125,14,0)</f>
        <v>0</v>
      </c>
      <c r="G21" s="15">
        <v>0</v>
      </c>
      <c r="H21" s="14">
        <v>0</v>
      </c>
      <c r="I21" s="16">
        <f>SUM(E21:H21)</f>
        <v>4153.2</v>
      </c>
    </row>
    <row r="22" spans="1:9" ht="11.5" customHeight="1" x14ac:dyDescent="0.3">
      <c r="A22" s="11">
        <v>2387</v>
      </c>
      <c r="B22" s="12" t="s">
        <v>899</v>
      </c>
      <c r="C22" s="12" t="s">
        <v>944</v>
      </c>
      <c r="D22" s="13">
        <v>200</v>
      </c>
      <c r="E22" s="14">
        <v>5000</v>
      </c>
      <c r="F22" s="14">
        <f>VLOOKUP(A22,[1]HEADCOUNT!$A$9:$N$1125,14,0)</f>
        <v>282.40000000000003</v>
      </c>
      <c r="G22" s="15">
        <v>0</v>
      </c>
      <c r="H22" s="14">
        <v>0</v>
      </c>
      <c r="I22" s="16">
        <f>SUM(E22:H22)</f>
        <v>5282.4</v>
      </c>
    </row>
    <row r="23" spans="1:9" ht="11.5" customHeight="1" x14ac:dyDescent="0.3">
      <c r="A23" s="11">
        <v>841</v>
      </c>
      <c r="B23" s="12" t="s">
        <v>28</v>
      </c>
      <c r="C23" s="12" t="s">
        <v>19</v>
      </c>
      <c r="D23" s="13">
        <v>180</v>
      </c>
      <c r="E23" s="14">
        <v>1868.94</v>
      </c>
      <c r="F23" s="14">
        <f>VLOOKUP(A23,[1]HEADCOUNT!$A$9:$N$1125,14,0)</f>
        <v>282.40000000000003</v>
      </c>
      <c r="G23" s="15">
        <v>0</v>
      </c>
      <c r="H23" s="14">
        <v>596.60846141866682</v>
      </c>
      <c r="I23" s="16">
        <f>SUM(E23:H23)</f>
        <v>2747.9484614186667</v>
      </c>
    </row>
    <row r="24" spans="1:9" ht="11.5" customHeight="1" x14ac:dyDescent="0.3">
      <c r="A24" s="11">
        <v>880</v>
      </c>
      <c r="B24" s="12" t="s">
        <v>80</v>
      </c>
      <c r="C24" s="12" t="s">
        <v>19</v>
      </c>
      <c r="D24" s="13">
        <v>200</v>
      </c>
      <c r="E24" s="14">
        <v>2076.6</v>
      </c>
      <c r="F24" s="14">
        <f>VLOOKUP(A24,[1]HEADCOUNT!$A$9:$N$1125,14,0)</f>
        <v>564.80000000000007</v>
      </c>
      <c r="G24" s="15">
        <v>0</v>
      </c>
      <c r="H24" s="14">
        <v>0</v>
      </c>
      <c r="I24" s="16">
        <f>SUM(E24:H24)</f>
        <v>2641.4</v>
      </c>
    </row>
    <row r="25" spans="1:9" ht="11.5" customHeight="1" x14ac:dyDescent="0.3">
      <c r="A25" s="11">
        <v>903</v>
      </c>
      <c r="B25" s="12" t="s">
        <v>40</v>
      </c>
      <c r="C25" s="12" t="s">
        <v>19</v>
      </c>
      <c r="D25" s="13">
        <v>180</v>
      </c>
      <c r="E25" s="14">
        <v>1868.94</v>
      </c>
      <c r="F25" s="14">
        <f>VLOOKUP(A25,[1]HEADCOUNT!$A$9:$N$1125,14,0)</f>
        <v>282.40000000000003</v>
      </c>
      <c r="G25" s="15">
        <v>0</v>
      </c>
      <c r="H25" s="14">
        <v>596.60846141866682</v>
      </c>
      <c r="I25" s="16">
        <f>SUM(E25:H25)</f>
        <v>2747.9484614186667</v>
      </c>
    </row>
    <row r="26" spans="1:9" ht="11.5" customHeight="1" x14ac:dyDescent="0.3">
      <c r="A26" s="11">
        <v>974</v>
      </c>
      <c r="B26" s="12" t="s">
        <v>37</v>
      </c>
      <c r="C26" s="12" t="s">
        <v>19</v>
      </c>
      <c r="D26" s="13">
        <v>180</v>
      </c>
      <c r="E26" s="14">
        <v>1868.94</v>
      </c>
      <c r="F26" s="14">
        <f>VLOOKUP(A26,[1]HEADCOUNT!$A$9:$N$1125,14,0)</f>
        <v>282.40000000000003</v>
      </c>
      <c r="G26" s="15">
        <v>0</v>
      </c>
      <c r="H26" s="14">
        <v>0</v>
      </c>
      <c r="I26" s="16">
        <f>SUM(E26:H26)</f>
        <v>2151.34</v>
      </c>
    </row>
    <row r="27" spans="1:9" ht="11.5" customHeight="1" x14ac:dyDescent="0.3">
      <c r="A27" s="11">
        <v>978</v>
      </c>
      <c r="B27" s="12" t="s">
        <v>32</v>
      </c>
      <c r="C27" s="12" t="s">
        <v>19</v>
      </c>
      <c r="D27" s="13">
        <v>200</v>
      </c>
      <c r="E27" s="14">
        <v>2076.6</v>
      </c>
      <c r="F27" s="14">
        <f>VLOOKUP(A27,[1]HEADCOUNT!$A$9:$N$1125,14,0)</f>
        <v>282.40000000000003</v>
      </c>
      <c r="G27" s="15">
        <v>0</v>
      </c>
      <c r="H27" s="14">
        <v>0</v>
      </c>
      <c r="I27" s="16">
        <f>SUM(E27:H27)</f>
        <v>2359</v>
      </c>
    </row>
    <row r="28" spans="1:9" ht="11.5" customHeight="1" x14ac:dyDescent="0.3">
      <c r="A28" s="11">
        <v>984</v>
      </c>
      <c r="B28" s="12" t="s">
        <v>39</v>
      </c>
      <c r="C28" s="12" t="s">
        <v>19</v>
      </c>
      <c r="D28" s="13">
        <v>180</v>
      </c>
      <c r="E28" s="14">
        <v>1868.94</v>
      </c>
      <c r="F28" s="14">
        <f>VLOOKUP(A28,[1]HEADCOUNT!$A$9:$N$1125,14,0)</f>
        <v>282.40000000000003</v>
      </c>
      <c r="G28" s="15">
        <v>0</v>
      </c>
      <c r="H28" s="14">
        <v>596.60846141866682</v>
      </c>
      <c r="I28" s="16">
        <f>SUM(E28:H28)</f>
        <v>2747.9484614186667</v>
      </c>
    </row>
    <row r="29" spans="1:9" ht="11.5" customHeight="1" x14ac:dyDescent="0.3">
      <c r="A29" s="11">
        <v>990</v>
      </c>
      <c r="B29" s="12" t="s">
        <v>35</v>
      </c>
      <c r="C29" s="12" t="s">
        <v>19</v>
      </c>
      <c r="D29" s="13">
        <v>180</v>
      </c>
      <c r="E29" s="14">
        <v>1868.94</v>
      </c>
      <c r="F29" s="14">
        <f>VLOOKUP(A29,[1]HEADCOUNT!$A$9:$N$1125,14,0)</f>
        <v>282.40000000000003</v>
      </c>
      <c r="G29" s="15">
        <v>0</v>
      </c>
      <c r="H29" s="14">
        <v>0</v>
      </c>
      <c r="I29" s="16">
        <f>SUM(E29:H29)</f>
        <v>2151.34</v>
      </c>
    </row>
    <row r="30" spans="1:9" ht="11.5" customHeight="1" x14ac:dyDescent="0.3">
      <c r="A30" s="11">
        <v>1049</v>
      </c>
      <c r="B30" s="12" t="s">
        <v>34</v>
      </c>
      <c r="C30" s="12" t="s">
        <v>19</v>
      </c>
      <c r="D30" s="13">
        <v>200</v>
      </c>
      <c r="E30" s="14">
        <v>2076.6</v>
      </c>
      <c r="F30" s="14">
        <f>VLOOKUP(A30,[1]HEADCOUNT!$A$9:$N$1125,14,0)</f>
        <v>282.40000000000003</v>
      </c>
      <c r="G30" s="15">
        <v>0</v>
      </c>
      <c r="H30" s="14">
        <v>0</v>
      </c>
      <c r="I30" s="16">
        <f>SUM(E30:H30)</f>
        <v>2359</v>
      </c>
    </row>
    <row r="31" spans="1:9" ht="11.5" customHeight="1" x14ac:dyDescent="0.3">
      <c r="A31" s="11">
        <v>1107</v>
      </c>
      <c r="B31" s="12" t="s">
        <v>38</v>
      </c>
      <c r="C31" s="12" t="s">
        <v>19</v>
      </c>
      <c r="D31" s="13">
        <v>180</v>
      </c>
      <c r="E31" s="14">
        <v>1868.94</v>
      </c>
      <c r="F31" s="14">
        <f>VLOOKUP(A31,[1]HEADCOUNT!$A$9:$N$1125,14,0)</f>
        <v>282.40000000000003</v>
      </c>
      <c r="G31" s="15">
        <v>0</v>
      </c>
      <c r="H31" s="14">
        <v>596.60846141866682</v>
      </c>
      <c r="I31" s="16">
        <f>SUM(E31:H31)</f>
        <v>2747.9484614186667</v>
      </c>
    </row>
    <row r="32" spans="1:9" ht="11.5" customHeight="1" x14ac:dyDescent="0.3">
      <c r="A32" s="11">
        <v>1162</v>
      </c>
      <c r="B32" s="12" t="s">
        <v>36</v>
      </c>
      <c r="C32" s="12" t="s">
        <v>19</v>
      </c>
      <c r="D32" s="13">
        <v>200</v>
      </c>
      <c r="E32" s="14">
        <v>2076.6</v>
      </c>
      <c r="F32" s="14">
        <f>VLOOKUP(A32,[1]HEADCOUNT!$A$9:$N$1125,14,0)</f>
        <v>282.40000000000003</v>
      </c>
      <c r="G32" s="15">
        <v>0</v>
      </c>
      <c r="H32" s="14">
        <v>0</v>
      </c>
      <c r="I32" s="16">
        <f>SUM(E32:H32)</f>
        <v>2359</v>
      </c>
    </row>
    <row r="33" spans="1:9" ht="11.5" customHeight="1" x14ac:dyDescent="0.3">
      <c r="A33" s="11">
        <v>1445</v>
      </c>
      <c r="B33" s="12" t="s">
        <v>379</v>
      </c>
      <c r="C33" s="12" t="s">
        <v>19</v>
      </c>
      <c r="D33" s="13">
        <v>180</v>
      </c>
      <c r="E33" s="14">
        <v>1868.94</v>
      </c>
      <c r="F33" s="14">
        <f>VLOOKUP(A33,[1]HEADCOUNT!$A$9:$N$1125,14,0)</f>
        <v>282.40000000000003</v>
      </c>
      <c r="G33" s="15">
        <v>0</v>
      </c>
      <c r="H33" s="14">
        <v>0</v>
      </c>
      <c r="I33" s="16">
        <f>SUM(E33:H33)</f>
        <v>2151.34</v>
      </c>
    </row>
    <row r="34" spans="1:9" ht="11.5" customHeight="1" x14ac:dyDescent="0.3">
      <c r="A34" s="11">
        <v>1465</v>
      </c>
      <c r="B34" s="12" t="s">
        <v>30</v>
      </c>
      <c r="C34" s="12" t="s">
        <v>19</v>
      </c>
      <c r="D34" s="13">
        <v>180</v>
      </c>
      <c r="E34" s="14">
        <v>1868.94</v>
      </c>
      <c r="F34" s="14">
        <f>VLOOKUP(A34,[1]HEADCOUNT!$A$9:$N$1125,14,0)</f>
        <v>282.40000000000003</v>
      </c>
      <c r="G34" s="15">
        <v>0</v>
      </c>
      <c r="H34" s="14">
        <v>0</v>
      </c>
      <c r="I34" s="16">
        <f>SUM(E34:H34)</f>
        <v>2151.34</v>
      </c>
    </row>
    <row r="35" spans="1:9" ht="12" x14ac:dyDescent="0.3">
      <c r="A35" s="11">
        <v>1480</v>
      </c>
      <c r="B35" s="12" t="s">
        <v>27</v>
      </c>
      <c r="C35" s="12" t="s">
        <v>19</v>
      </c>
      <c r="D35" s="13">
        <v>200</v>
      </c>
      <c r="E35" s="14">
        <v>2076.6</v>
      </c>
      <c r="F35" s="14">
        <f>VLOOKUP(A35,[1]HEADCOUNT!$A$9:$N$1125,14,0)</f>
        <v>282.40000000000003</v>
      </c>
      <c r="G35" s="15">
        <v>0</v>
      </c>
      <c r="H35" s="14">
        <v>0</v>
      </c>
      <c r="I35" s="16">
        <f>SUM(E35:H35)</f>
        <v>2359</v>
      </c>
    </row>
    <row r="36" spans="1:9" ht="11.5" customHeight="1" x14ac:dyDescent="0.3">
      <c r="A36" s="11">
        <v>1494</v>
      </c>
      <c r="B36" s="12" t="s">
        <v>79</v>
      </c>
      <c r="C36" s="12" t="s">
        <v>19</v>
      </c>
      <c r="D36" s="13">
        <v>180</v>
      </c>
      <c r="E36" s="14">
        <v>1868.94</v>
      </c>
      <c r="F36" s="14">
        <f>VLOOKUP(A36,[1]HEADCOUNT!$A$9:$N$1125,14,0)</f>
        <v>282.40000000000003</v>
      </c>
      <c r="G36" s="15">
        <v>0</v>
      </c>
      <c r="H36" s="14">
        <v>0</v>
      </c>
      <c r="I36" s="16">
        <f>SUM(E36:H36)</f>
        <v>2151.34</v>
      </c>
    </row>
    <row r="37" spans="1:9" ht="11.5" customHeight="1" x14ac:dyDescent="0.3">
      <c r="A37" s="11">
        <v>1503</v>
      </c>
      <c r="B37" s="12" t="s">
        <v>31</v>
      </c>
      <c r="C37" s="12" t="s">
        <v>19</v>
      </c>
      <c r="D37" s="13">
        <v>180</v>
      </c>
      <c r="E37" s="14">
        <v>1868.94</v>
      </c>
      <c r="F37" s="14">
        <f>VLOOKUP(A37,[1]HEADCOUNT!$A$9:$N$1125,14,0)</f>
        <v>282.40000000000003</v>
      </c>
      <c r="G37" s="15">
        <v>0</v>
      </c>
      <c r="H37" s="14">
        <v>596.60846141866682</v>
      </c>
      <c r="I37" s="16">
        <f>SUM(E37:H37)</f>
        <v>2747.9484614186667</v>
      </c>
    </row>
    <row r="38" spans="1:9" ht="11.5" customHeight="1" x14ac:dyDescent="0.3">
      <c r="A38" s="11">
        <v>1528</v>
      </c>
      <c r="B38" s="12" t="s">
        <v>29</v>
      </c>
      <c r="C38" s="12" t="s">
        <v>19</v>
      </c>
      <c r="D38" s="13">
        <v>200</v>
      </c>
      <c r="E38" s="14">
        <v>2076.6</v>
      </c>
      <c r="F38" s="14">
        <f>VLOOKUP(A38,[1]HEADCOUNT!$A$9:$N$1125,14,0)</f>
        <v>282.40000000000003</v>
      </c>
      <c r="G38" s="15">
        <v>0</v>
      </c>
      <c r="H38" s="14">
        <v>0</v>
      </c>
      <c r="I38" s="16">
        <f>SUM(E38:H38)</f>
        <v>2359</v>
      </c>
    </row>
    <row r="39" spans="1:9" ht="12" x14ac:dyDescent="0.3">
      <c r="A39" s="11">
        <v>1616</v>
      </c>
      <c r="B39" s="12" t="s">
        <v>26</v>
      </c>
      <c r="C39" s="12" t="s">
        <v>19</v>
      </c>
      <c r="D39" s="13">
        <v>180</v>
      </c>
      <c r="E39" s="14">
        <v>1868.94</v>
      </c>
      <c r="F39" s="14">
        <f>VLOOKUP(A39,[1]HEADCOUNT!$A$9:$N$1125,14,0)</f>
        <v>282.40000000000003</v>
      </c>
      <c r="G39" s="15">
        <v>0</v>
      </c>
      <c r="H39" s="14">
        <v>596.60846141866682</v>
      </c>
      <c r="I39" s="16">
        <f>SUM(E39:H39)</f>
        <v>2747.9484614186667</v>
      </c>
    </row>
    <row r="40" spans="1:9" ht="11.5" customHeight="1" x14ac:dyDescent="0.3">
      <c r="A40" s="11">
        <v>1674</v>
      </c>
      <c r="B40" s="12" t="s">
        <v>376</v>
      </c>
      <c r="C40" s="12" t="s">
        <v>19</v>
      </c>
      <c r="D40" s="13">
        <v>200</v>
      </c>
      <c r="E40" s="14">
        <v>2076.6</v>
      </c>
      <c r="F40" s="14">
        <f>VLOOKUP(A40,[1]HEADCOUNT!$A$9:$N$1125,14,0)</f>
        <v>564.80000000000007</v>
      </c>
      <c r="G40" s="15">
        <v>0</v>
      </c>
      <c r="H40" s="14">
        <v>0</v>
      </c>
      <c r="I40" s="16">
        <f>SUM(E40:H40)</f>
        <v>2641.4</v>
      </c>
    </row>
    <row r="41" spans="1:9" ht="11.5" customHeight="1" x14ac:dyDescent="0.3">
      <c r="A41" s="11">
        <v>1683</v>
      </c>
      <c r="B41" s="12" t="s">
        <v>375</v>
      </c>
      <c r="C41" s="12" t="s">
        <v>19</v>
      </c>
      <c r="D41" s="13">
        <v>180</v>
      </c>
      <c r="E41" s="14">
        <v>1868.94</v>
      </c>
      <c r="F41" s="14">
        <f>VLOOKUP(A41,[1]HEADCOUNT!$A$9:$N$1125,14,0)</f>
        <v>282.40000000000003</v>
      </c>
      <c r="G41" s="15">
        <v>0</v>
      </c>
      <c r="H41" s="14">
        <v>0</v>
      </c>
      <c r="I41" s="16">
        <f>SUM(E41:H41)</f>
        <v>2151.34</v>
      </c>
    </row>
    <row r="42" spans="1:9" ht="11.5" customHeight="1" x14ac:dyDescent="0.3">
      <c r="A42" s="11">
        <v>1742</v>
      </c>
      <c r="B42" s="12" t="s">
        <v>893</v>
      </c>
      <c r="C42" s="12" t="s">
        <v>19</v>
      </c>
      <c r="D42" s="13">
        <v>200</v>
      </c>
      <c r="E42" s="14">
        <v>2076.6</v>
      </c>
      <c r="F42" s="14">
        <f>VLOOKUP(A42,[1]HEADCOUNT!$A$9:$N$1125,14,0)</f>
        <v>282.40000000000003</v>
      </c>
      <c r="G42" s="15">
        <v>0</v>
      </c>
      <c r="H42" s="14">
        <v>0</v>
      </c>
      <c r="I42" s="16">
        <f>SUM(E42:H42)</f>
        <v>2359</v>
      </c>
    </row>
    <row r="43" spans="1:9" ht="12" x14ac:dyDescent="0.3">
      <c r="A43" s="11">
        <v>1980</v>
      </c>
      <c r="B43" s="12" t="s">
        <v>365</v>
      </c>
      <c r="C43" s="12" t="s">
        <v>19</v>
      </c>
      <c r="D43" s="13">
        <v>200</v>
      </c>
      <c r="E43" s="14">
        <v>2076.6</v>
      </c>
      <c r="F43" s="14">
        <f>VLOOKUP(A43,[1]HEADCOUNT!$A$9:$N$1125,14,0)</f>
        <v>282.40000000000003</v>
      </c>
      <c r="G43" s="15">
        <v>0</v>
      </c>
      <c r="H43" s="14">
        <v>0</v>
      </c>
      <c r="I43" s="16">
        <f>SUM(E43:H43)</f>
        <v>2359</v>
      </c>
    </row>
    <row r="44" spans="1:9" ht="11.5" customHeight="1" x14ac:dyDescent="0.3">
      <c r="A44" s="11">
        <v>1985</v>
      </c>
      <c r="B44" s="12" t="s">
        <v>23</v>
      </c>
      <c r="C44" s="12" t="s">
        <v>19</v>
      </c>
      <c r="D44" s="13">
        <v>200</v>
      </c>
      <c r="E44" s="14">
        <v>2076.6</v>
      </c>
      <c r="F44" s="14">
        <f>VLOOKUP(A44,[1]HEADCOUNT!$A$9:$N$1125,14,0)</f>
        <v>282.40000000000003</v>
      </c>
      <c r="G44" s="15">
        <v>0</v>
      </c>
      <c r="H44" s="14">
        <v>0</v>
      </c>
      <c r="I44" s="16">
        <f>SUM(E44:H44)</f>
        <v>2359</v>
      </c>
    </row>
    <row r="45" spans="1:9" ht="11.5" customHeight="1" x14ac:dyDescent="0.3">
      <c r="A45" s="11">
        <v>1986</v>
      </c>
      <c r="B45" s="12" t="s">
        <v>25</v>
      </c>
      <c r="C45" s="12" t="s">
        <v>19</v>
      </c>
      <c r="D45" s="13">
        <v>180</v>
      </c>
      <c r="E45" s="14">
        <v>1868.94</v>
      </c>
      <c r="F45" s="14">
        <f>VLOOKUP(A45,[1]HEADCOUNT!$A$9:$N$1125,14,0)</f>
        <v>282.40000000000003</v>
      </c>
      <c r="G45" s="15">
        <v>0</v>
      </c>
      <c r="H45" s="14">
        <v>596.60846141866682</v>
      </c>
      <c r="I45" s="16">
        <f>SUM(E45:H45)</f>
        <v>2747.9484614186667</v>
      </c>
    </row>
    <row r="46" spans="1:9" ht="11.5" customHeight="1" x14ac:dyDescent="0.3">
      <c r="A46" s="11">
        <v>1987</v>
      </c>
      <c r="B46" s="12" t="s">
        <v>24</v>
      </c>
      <c r="C46" s="12" t="s">
        <v>19</v>
      </c>
      <c r="D46" s="13">
        <v>180</v>
      </c>
      <c r="E46" s="14">
        <v>1868.94</v>
      </c>
      <c r="F46" s="14">
        <f>VLOOKUP(A46,[1]HEADCOUNT!$A$9:$N$1125,14,0)</f>
        <v>282.40000000000003</v>
      </c>
      <c r="G46" s="15">
        <v>0</v>
      </c>
      <c r="H46" s="14">
        <v>0</v>
      </c>
      <c r="I46" s="16">
        <f>SUM(E46:H46)</f>
        <v>2151.34</v>
      </c>
    </row>
    <row r="47" spans="1:9" ht="12" x14ac:dyDescent="0.3">
      <c r="A47" s="11">
        <v>2082</v>
      </c>
      <c r="B47" s="12" t="s">
        <v>21</v>
      </c>
      <c r="C47" s="12" t="s">
        <v>19</v>
      </c>
      <c r="D47" s="13">
        <v>200</v>
      </c>
      <c r="E47" s="14">
        <v>2076.6</v>
      </c>
      <c r="F47" s="14">
        <f>VLOOKUP(A47,[1]HEADCOUNT!$A$9:$N$1125,14,0)</f>
        <v>282.40000000000003</v>
      </c>
      <c r="G47" s="15">
        <v>0</v>
      </c>
      <c r="H47" s="14">
        <v>0</v>
      </c>
      <c r="I47" s="16">
        <f>SUM(E47:H47)</f>
        <v>2359</v>
      </c>
    </row>
    <row r="48" spans="1:9" ht="12" x14ac:dyDescent="0.3">
      <c r="A48" s="11">
        <v>2084</v>
      </c>
      <c r="B48" s="12" t="s">
        <v>22</v>
      </c>
      <c r="C48" s="12" t="s">
        <v>19</v>
      </c>
      <c r="D48" s="13">
        <v>200</v>
      </c>
      <c r="E48" s="14">
        <v>2076.6</v>
      </c>
      <c r="F48" s="14">
        <f>VLOOKUP(A48,[1]HEADCOUNT!$A$9:$N$1125,14,0)</f>
        <v>0</v>
      </c>
      <c r="G48" s="15">
        <v>0</v>
      </c>
      <c r="H48" s="14">
        <v>0</v>
      </c>
      <c r="I48" s="16">
        <f>SUM(E48:H48)</f>
        <v>2076.6</v>
      </c>
    </row>
    <row r="49" spans="1:9" ht="11.5" customHeight="1" x14ac:dyDescent="0.3">
      <c r="A49" s="11">
        <v>2104</v>
      </c>
      <c r="B49" s="12" t="s">
        <v>20</v>
      </c>
      <c r="C49" s="12" t="s">
        <v>19</v>
      </c>
      <c r="D49" s="13">
        <v>180</v>
      </c>
      <c r="E49" s="14">
        <v>1868.94</v>
      </c>
      <c r="F49" s="14">
        <f>VLOOKUP(A49,[1]HEADCOUNT!$A$9:$N$1125,14,0)</f>
        <v>282.40000000000003</v>
      </c>
      <c r="G49" s="15">
        <v>0</v>
      </c>
      <c r="H49" s="14">
        <v>596.60846141866682</v>
      </c>
      <c r="I49" s="16">
        <f>SUM(E49:H49)</f>
        <v>2747.9484614186667</v>
      </c>
    </row>
    <row r="50" spans="1:9" ht="11.5" customHeight="1" x14ac:dyDescent="0.3">
      <c r="A50" s="11">
        <v>2321</v>
      </c>
      <c r="B50" s="12" t="s">
        <v>873</v>
      </c>
      <c r="C50" s="12" t="s">
        <v>19</v>
      </c>
      <c r="D50" s="13">
        <v>200</v>
      </c>
      <c r="E50" s="14">
        <v>2076.6</v>
      </c>
      <c r="F50" s="14">
        <f>VLOOKUP(A50,[1]HEADCOUNT!$A$9:$N$1125,14,0)</f>
        <v>282.40000000000003</v>
      </c>
      <c r="G50" s="15">
        <v>0</v>
      </c>
      <c r="H50" s="14">
        <v>0</v>
      </c>
      <c r="I50" s="16">
        <f>SUM(E50:H50)</f>
        <v>2359</v>
      </c>
    </row>
    <row r="51" spans="1:9" ht="11.5" customHeight="1" x14ac:dyDescent="0.3">
      <c r="A51" s="11">
        <v>2327</v>
      </c>
      <c r="B51" s="12" t="s">
        <v>913</v>
      </c>
      <c r="C51" s="12" t="s">
        <v>19</v>
      </c>
      <c r="D51" s="13">
        <v>180</v>
      </c>
      <c r="E51" s="14">
        <v>1868.94</v>
      </c>
      <c r="F51" s="14">
        <f>VLOOKUP(A51,[1]HEADCOUNT!$A$9:$N$1125,14,0)</f>
        <v>282.40000000000003</v>
      </c>
      <c r="G51" s="15">
        <v>0</v>
      </c>
      <c r="H51" s="14">
        <v>596.60846141866682</v>
      </c>
      <c r="I51" s="16">
        <f>SUM(E51:H51)</f>
        <v>2747.9484614186667</v>
      </c>
    </row>
    <row r="52" spans="1:9" ht="11.5" customHeight="1" x14ac:dyDescent="0.3">
      <c r="A52" s="11">
        <v>2331</v>
      </c>
      <c r="B52" s="12" t="s">
        <v>874</v>
      </c>
      <c r="C52" s="12" t="s">
        <v>19</v>
      </c>
      <c r="D52" s="13">
        <v>200</v>
      </c>
      <c r="E52" s="14">
        <v>2076.6</v>
      </c>
      <c r="F52" s="14">
        <f>VLOOKUP(A52,[1]HEADCOUNT!$A$9:$N$1125,14,0)</f>
        <v>282.40000000000003</v>
      </c>
      <c r="G52" s="15">
        <v>0</v>
      </c>
      <c r="H52" s="14">
        <v>0</v>
      </c>
      <c r="I52" s="16">
        <f>SUM(E52:H52)</f>
        <v>2359</v>
      </c>
    </row>
    <row r="53" spans="1:9" ht="12" x14ac:dyDescent="0.3">
      <c r="A53" s="11">
        <v>2391</v>
      </c>
      <c r="B53" s="12" t="s">
        <v>919</v>
      </c>
      <c r="C53" s="12" t="s">
        <v>19</v>
      </c>
      <c r="D53" s="13">
        <v>200</v>
      </c>
      <c r="E53" s="14">
        <v>2076.6</v>
      </c>
      <c r="F53" s="14">
        <f>VLOOKUP(A53,[1]HEADCOUNT!$A$9:$N$1125,14,0)</f>
        <v>0</v>
      </c>
      <c r="G53" s="15">
        <v>0</v>
      </c>
      <c r="H53" s="14">
        <v>0</v>
      </c>
      <c r="I53" s="16">
        <f>SUM(E53:H53)</f>
        <v>2076.6</v>
      </c>
    </row>
    <row r="54" spans="1:9" ht="12" x14ac:dyDescent="0.3">
      <c r="A54" s="11">
        <v>2421</v>
      </c>
      <c r="B54" s="12" t="s">
        <v>922</v>
      </c>
      <c r="C54" s="12" t="s">
        <v>19</v>
      </c>
      <c r="D54" s="13">
        <v>200</v>
      </c>
      <c r="E54" s="14">
        <v>2076.6</v>
      </c>
      <c r="F54" s="14">
        <f>VLOOKUP(A54,[1]HEADCOUNT!$A$9:$N$1125,14,0)</f>
        <v>0</v>
      </c>
      <c r="G54" s="15">
        <v>0</v>
      </c>
      <c r="H54" s="14">
        <v>0</v>
      </c>
      <c r="I54" s="16">
        <f>SUM(E54:H54)</f>
        <v>2076.6</v>
      </c>
    </row>
    <row r="55" spans="1:9" ht="12" x14ac:dyDescent="0.3">
      <c r="A55" s="11">
        <v>2436</v>
      </c>
      <c r="B55" s="12" t="s">
        <v>859</v>
      </c>
      <c r="C55" s="12" t="s">
        <v>19</v>
      </c>
      <c r="D55" s="13">
        <v>200</v>
      </c>
      <c r="E55" s="14">
        <v>2076.6</v>
      </c>
      <c r="F55" s="14">
        <f>VLOOKUP(A55,[1]HEADCOUNT!$A$9:$N$1125,14,0)</f>
        <v>282.40000000000003</v>
      </c>
      <c r="G55" s="15">
        <v>0</v>
      </c>
      <c r="H55" s="14">
        <v>0</v>
      </c>
      <c r="I55" s="16">
        <f>SUM(E55:H55)</f>
        <v>2359</v>
      </c>
    </row>
    <row r="56" spans="1:9" ht="11.5" customHeight="1" x14ac:dyDescent="0.3">
      <c r="A56" s="11">
        <v>2438</v>
      </c>
      <c r="B56" s="12" t="s">
        <v>866</v>
      </c>
      <c r="C56" s="12" t="s">
        <v>19</v>
      </c>
      <c r="D56" s="13">
        <v>200</v>
      </c>
      <c r="E56" s="14">
        <v>2076.6</v>
      </c>
      <c r="F56" s="14">
        <f>VLOOKUP(A56,[1]HEADCOUNT!$A$9:$N$1125,14,0)</f>
        <v>282.40000000000003</v>
      </c>
      <c r="G56" s="15">
        <v>0</v>
      </c>
      <c r="H56" s="14">
        <v>0</v>
      </c>
      <c r="I56" s="16">
        <f>SUM(E56:H56)</f>
        <v>2359</v>
      </c>
    </row>
    <row r="57" spans="1:9" ht="11.5" customHeight="1" x14ac:dyDescent="0.3">
      <c r="A57" s="11">
        <v>2453</v>
      </c>
      <c r="B57" s="12" t="s">
        <v>872</v>
      </c>
      <c r="C57" s="12" t="s">
        <v>19</v>
      </c>
      <c r="D57" s="13">
        <v>200</v>
      </c>
      <c r="E57" s="14">
        <v>2076.6</v>
      </c>
      <c r="F57" s="14">
        <f>VLOOKUP(A57,[1]HEADCOUNT!$A$9:$N$1125,14,0)</f>
        <v>282.40000000000003</v>
      </c>
      <c r="G57" s="15">
        <v>0</v>
      </c>
      <c r="H57" s="14">
        <v>0</v>
      </c>
      <c r="I57" s="16">
        <f>SUM(E57:H57)</f>
        <v>2359</v>
      </c>
    </row>
    <row r="58" spans="1:9" ht="11.5" customHeight="1" x14ac:dyDescent="0.3">
      <c r="A58" s="11">
        <v>1962</v>
      </c>
      <c r="B58" s="12" t="s">
        <v>41</v>
      </c>
      <c r="C58" s="12" t="s">
        <v>42</v>
      </c>
      <c r="D58" s="13">
        <v>200</v>
      </c>
      <c r="E58" s="14">
        <v>2284.2600000000002</v>
      </c>
      <c r="F58" s="14">
        <f>VLOOKUP(A58,[1]HEADCOUNT!$A$9:$N$1125,14,0)</f>
        <v>282.40000000000003</v>
      </c>
      <c r="G58" s="15">
        <v>0</v>
      </c>
      <c r="H58" s="14">
        <v>0</v>
      </c>
      <c r="I58" s="16">
        <f>SUM(E58:H58)</f>
        <v>2566.6600000000003</v>
      </c>
    </row>
    <row r="59" spans="1:9" ht="11.5" customHeight="1" x14ac:dyDescent="0.3">
      <c r="A59" s="11">
        <v>1982</v>
      </c>
      <c r="B59" s="12" t="s">
        <v>352</v>
      </c>
      <c r="C59" s="12" t="s">
        <v>42</v>
      </c>
      <c r="D59" s="13">
        <v>200</v>
      </c>
      <c r="E59" s="14">
        <v>2284.2600000000002</v>
      </c>
      <c r="F59" s="14">
        <f>VLOOKUP(A59,[1]HEADCOUNT!$A$9:$N$1125,14,0)</f>
        <v>282.40000000000003</v>
      </c>
      <c r="G59" s="15">
        <v>0</v>
      </c>
      <c r="H59" s="14">
        <v>0</v>
      </c>
      <c r="I59" s="16">
        <f>SUM(E59:H59)</f>
        <v>2566.6600000000003</v>
      </c>
    </row>
    <row r="60" spans="1:9" ht="12" x14ac:dyDescent="0.3">
      <c r="A60" s="11">
        <v>1539</v>
      </c>
      <c r="B60" s="12" t="s">
        <v>45</v>
      </c>
      <c r="C60" s="12" t="s">
        <v>44</v>
      </c>
      <c r="D60" s="13">
        <v>200</v>
      </c>
      <c r="E60" s="14">
        <v>2803.41</v>
      </c>
      <c r="F60" s="14">
        <f>VLOOKUP(A60,[1]HEADCOUNT!$A$9:$N$1125,14,0)</f>
        <v>282.40000000000003</v>
      </c>
      <c r="G60" s="15">
        <v>0</v>
      </c>
      <c r="H60" s="14">
        <v>0</v>
      </c>
      <c r="I60" s="16">
        <f>SUM(E60:H60)</f>
        <v>3085.81</v>
      </c>
    </row>
    <row r="61" spans="1:9" ht="11.5" customHeight="1" x14ac:dyDescent="0.3">
      <c r="A61" s="11">
        <v>1921</v>
      </c>
      <c r="B61" s="12" t="s">
        <v>43</v>
      </c>
      <c r="C61" s="12" t="s">
        <v>44</v>
      </c>
      <c r="D61" s="13">
        <v>200</v>
      </c>
      <c r="E61" s="14">
        <v>2803.41</v>
      </c>
      <c r="F61" s="14">
        <f>VLOOKUP(A61,[1]HEADCOUNT!$A$9:$N$1125,14,0)</f>
        <v>282.40000000000003</v>
      </c>
      <c r="G61" s="15">
        <v>0</v>
      </c>
      <c r="H61" s="14">
        <v>0</v>
      </c>
      <c r="I61" s="16">
        <f>SUM(E61:H61)</f>
        <v>3085.81</v>
      </c>
    </row>
    <row r="62" spans="1:9" ht="11.5" customHeight="1" x14ac:dyDescent="0.3">
      <c r="A62" s="11">
        <v>2284</v>
      </c>
      <c r="B62" s="12" t="s">
        <v>46</v>
      </c>
      <c r="C62" s="12" t="s">
        <v>930</v>
      </c>
      <c r="D62" s="13">
        <v>150</v>
      </c>
      <c r="E62" s="14">
        <v>3025</v>
      </c>
      <c r="F62" s="14">
        <f>VLOOKUP(A62,[1]HEADCOUNT!$A$9:$N$1125,14,0)</f>
        <v>282.40000000000003</v>
      </c>
      <c r="G62" s="15">
        <v>0</v>
      </c>
      <c r="H62" s="14">
        <v>0</v>
      </c>
      <c r="I62" s="16">
        <f>SUM(E62:H62)</f>
        <v>3307.4</v>
      </c>
    </row>
    <row r="63" spans="1:9" ht="11.5" customHeight="1" x14ac:dyDescent="0.3">
      <c r="A63" s="11">
        <v>2323</v>
      </c>
      <c r="B63" s="12" t="s">
        <v>895</v>
      </c>
      <c r="C63" s="12" t="s">
        <v>930</v>
      </c>
      <c r="D63" s="13">
        <v>150</v>
      </c>
      <c r="E63" s="14">
        <v>3025</v>
      </c>
      <c r="F63" s="14">
        <f>VLOOKUP(A63,[1]HEADCOUNT!$A$9:$N$1125,14,0)</f>
        <v>282.40000000000003</v>
      </c>
      <c r="G63" s="15">
        <v>0</v>
      </c>
      <c r="H63" s="14">
        <v>0</v>
      </c>
      <c r="I63" s="16">
        <f>SUM(E63:H63)</f>
        <v>3307.4</v>
      </c>
    </row>
    <row r="64" spans="1:9" ht="11.5" customHeight="1" x14ac:dyDescent="0.3">
      <c r="A64" s="11">
        <v>2365</v>
      </c>
      <c r="B64" s="12" t="s">
        <v>820</v>
      </c>
      <c r="C64" s="12" t="s">
        <v>926</v>
      </c>
      <c r="D64" s="13">
        <v>200</v>
      </c>
      <c r="E64" s="14">
        <v>4167.6400000000003</v>
      </c>
      <c r="F64" s="14">
        <f>VLOOKUP(A64,[1]HEADCOUNT!$A$9:$N$1125,14,0)</f>
        <v>282.40000000000003</v>
      </c>
      <c r="G64" s="15">
        <v>0</v>
      </c>
      <c r="H64" s="14">
        <v>0</v>
      </c>
      <c r="I64" s="16">
        <f>SUM(E64:H64)</f>
        <v>4450.04</v>
      </c>
    </row>
    <row r="65" spans="1:9" ht="11.5" customHeight="1" x14ac:dyDescent="0.3">
      <c r="A65" s="11">
        <v>1963</v>
      </c>
      <c r="B65" s="12" t="s">
        <v>47</v>
      </c>
      <c r="C65" s="12" t="s">
        <v>48</v>
      </c>
      <c r="D65" s="13">
        <v>180</v>
      </c>
      <c r="E65" s="14">
        <v>1868.94</v>
      </c>
      <c r="F65" s="14">
        <f>VLOOKUP(A65,[1]HEADCOUNT!$A$9:$N$1125,14,0)</f>
        <v>282.40000000000003</v>
      </c>
      <c r="G65" s="15">
        <v>0</v>
      </c>
      <c r="H65" s="14">
        <v>596.60846141866682</v>
      </c>
      <c r="I65" s="16">
        <f>SUM(E65:H65)</f>
        <v>2747.9484614186667</v>
      </c>
    </row>
    <row r="66" spans="1:9" ht="11.5" customHeight="1" x14ac:dyDescent="0.3">
      <c r="A66" s="11">
        <v>1969</v>
      </c>
      <c r="B66" s="12" t="s">
        <v>49</v>
      </c>
      <c r="C66" s="12" t="s">
        <v>48</v>
      </c>
      <c r="D66" s="13">
        <v>180</v>
      </c>
      <c r="E66" s="14">
        <v>1868.94</v>
      </c>
      <c r="F66" s="14">
        <f>VLOOKUP(A66,[1]HEADCOUNT!$A$9:$N$1125,14,0)</f>
        <v>282.40000000000003</v>
      </c>
      <c r="G66" s="15">
        <v>0</v>
      </c>
      <c r="H66" s="14">
        <v>596.60846141866682</v>
      </c>
      <c r="I66" s="16">
        <f>SUM(E66:H66)</f>
        <v>2747.9484614186667</v>
      </c>
    </row>
    <row r="67" spans="1:9" ht="11.5" customHeight="1" x14ac:dyDescent="0.3">
      <c r="A67" s="11">
        <v>1970</v>
      </c>
      <c r="B67" s="12" t="s">
        <v>50</v>
      </c>
      <c r="C67" s="12" t="s">
        <v>48</v>
      </c>
      <c r="D67" s="13">
        <v>180</v>
      </c>
      <c r="E67" s="14">
        <v>1868.94</v>
      </c>
      <c r="F67" s="14">
        <f>VLOOKUP(A67,[1]HEADCOUNT!$A$9:$N$1125,14,0)</f>
        <v>282.40000000000003</v>
      </c>
      <c r="G67" s="15">
        <v>0</v>
      </c>
      <c r="H67" s="14">
        <v>0</v>
      </c>
      <c r="I67" s="16">
        <f>SUM(E67:H67)</f>
        <v>2151.34</v>
      </c>
    </row>
    <row r="68" spans="1:9" ht="11.5" customHeight="1" x14ac:dyDescent="0.3">
      <c r="A68" s="11">
        <v>1359</v>
      </c>
      <c r="B68" s="12" t="s">
        <v>54</v>
      </c>
      <c r="C68" s="12" t="s">
        <v>51</v>
      </c>
      <c r="D68" s="13">
        <v>150</v>
      </c>
      <c r="E68" s="14">
        <v>4232.33</v>
      </c>
      <c r="F68" s="14">
        <f>VLOOKUP(A68,[1]HEADCOUNT!$A$9:$N$1125,14,0)</f>
        <v>282.40000000000003</v>
      </c>
      <c r="G68" s="15">
        <v>0</v>
      </c>
      <c r="H68" s="14">
        <v>0</v>
      </c>
      <c r="I68" s="16">
        <f>SUM(E68:H68)</f>
        <v>4514.7299999999996</v>
      </c>
    </row>
    <row r="69" spans="1:9" ht="11.5" customHeight="1" x14ac:dyDescent="0.3">
      <c r="A69" s="11">
        <v>1811</v>
      </c>
      <c r="B69" s="12" t="s">
        <v>53</v>
      </c>
      <c r="C69" s="12" t="s">
        <v>51</v>
      </c>
      <c r="D69" s="13">
        <v>150</v>
      </c>
      <c r="E69" s="14">
        <v>4232.33</v>
      </c>
      <c r="F69" s="14">
        <f>VLOOKUP(A69,[1]HEADCOUNT!$A$9:$N$1125,14,0)</f>
        <v>282.40000000000003</v>
      </c>
      <c r="G69" s="15">
        <v>0</v>
      </c>
      <c r="H69" s="14">
        <v>0</v>
      </c>
      <c r="I69" s="16">
        <f>SUM(E69:H69)</f>
        <v>4514.7299999999996</v>
      </c>
    </row>
    <row r="70" spans="1:9" ht="11.5" customHeight="1" x14ac:dyDescent="0.3">
      <c r="A70" s="11">
        <v>2088</v>
      </c>
      <c r="B70" s="12" t="s">
        <v>52</v>
      </c>
      <c r="C70" s="12" t="s">
        <v>51</v>
      </c>
      <c r="D70" s="13">
        <v>150</v>
      </c>
      <c r="E70" s="14">
        <v>4232.33</v>
      </c>
      <c r="F70" s="14">
        <f>VLOOKUP(A70,[1]HEADCOUNT!$A$9:$N$1125,14,0)</f>
        <v>282.40000000000003</v>
      </c>
      <c r="G70" s="15">
        <v>0</v>
      </c>
      <c r="H70" s="14">
        <v>0</v>
      </c>
      <c r="I70" s="16">
        <f>SUM(E70:H70)</f>
        <v>4514.7299999999996</v>
      </c>
    </row>
    <row r="71" spans="1:9" ht="11.5" customHeight="1" x14ac:dyDescent="0.3">
      <c r="A71" s="11">
        <v>2494</v>
      </c>
      <c r="B71" s="12" t="s">
        <v>948</v>
      </c>
      <c r="C71" s="12" t="s">
        <v>51</v>
      </c>
      <c r="D71" s="13">
        <v>150</v>
      </c>
      <c r="E71" s="14">
        <v>4232.33</v>
      </c>
      <c r="F71" s="14">
        <f>VLOOKUP(A71,[1]HEADCOUNT!$A$9:$N$1125,14,0)</f>
        <v>282.40000000000003</v>
      </c>
      <c r="G71" s="15">
        <v>0</v>
      </c>
      <c r="H71" s="14">
        <v>0</v>
      </c>
      <c r="I71" s="16">
        <f>SUM(E71:H71)</f>
        <v>4514.7299999999996</v>
      </c>
    </row>
    <row r="72" spans="1:9" ht="11.5" customHeight="1" x14ac:dyDescent="0.3">
      <c r="A72" s="11">
        <v>2517</v>
      </c>
      <c r="B72" s="12" t="s">
        <v>949</v>
      </c>
      <c r="C72" s="12" t="s">
        <v>51</v>
      </c>
      <c r="D72" s="13">
        <v>150</v>
      </c>
      <c r="E72" s="14">
        <v>4232.33</v>
      </c>
      <c r="F72" s="14">
        <f>VLOOKUP(A72,[1]HEADCOUNT!$A$9:$N$1125,14,0)</f>
        <v>282.40000000000003</v>
      </c>
      <c r="G72" s="15">
        <v>0</v>
      </c>
      <c r="H72" s="14">
        <v>0</v>
      </c>
      <c r="I72" s="16">
        <f>SUM(E72:H72)</f>
        <v>4514.7299999999996</v>
      </c>
    </row>
    <row r="73" spans="1:9" ht="11.5" customHeight="1" x14ac:dyDescent="0.3">
      <c r="A73" s="11">
        <v>2543</v>
      </c>
      <c r="B73" s="12" t="s">
        <v>950</v>
      </c>
      <c r="C73" s="12" t="s">
        <v>51</v>
      </c>
      <c r="D73" s="13">
        <v>150</v>
      </c>
      <c r="E73" s="14">
        <v>4232.33</v>
      </c>
      <c r="F73" s="14">
        <f>VLOOKUP(A73,[1]HEADCOUNT!$A$9:$N$1125,14,0)</f>
        <v>282.40000000000003</v>
      </c>
      <c r="G73" s="15">
        <v>0</v>
      </c>
      <c r="H73" s="14">
        <v>0</v>
      </c>
      <c r="I73" s="16">
        <f>SUM(E73:H73)</f>
        <v>4514.7299999999996</v>
      </c>
    </row>
    <row r="74" spans="1:9" ht="11.5" customHeight="1" x14ac:dyDescent="0.3">
      <c r="A74" s="11">
        <v>2669</v>
      </c>
      <c r="B74" s="12" t="s">
        <v>1123</v>
      </c>
      <c r="C74" s="12" t="s">
        <v>51</v>
      </c>
      <c r="D74" s="13">
        <v>150</v>
      </c>
      <c r="E74" s="14">
        <v>4232.33</v>
      </c>
      <c r="F74" s="14">
        <f>VLOOKUP(A74,[1]HEADCOUNT!$A$9:$N$1125,14,0)</f>
        <v>282.40000000000003</v>
      </c>
      <c r="G74" s="15">
        <v>0</v>
      </c>
      <c r="H74" s="14">
        <v>0</v>
      </c>
      <c r="I74" s="16">
        <f>SUM(E74:H74)</f>
        <v>4514.7299999999996</v>
      </c>
    </row>
    <row r="75" spans="1:9" ht="11.5" customHeight="1" x14ac:dyDescent="0.3">
      <c r="A75" s="11">
        <v>2703</v>
      </c>
      <c r="B75" s="12" t="s">
        <v>1153</v>
      </c>
      <c r="C75" s="12" t="s">
        <v>51</v>
      </c>
      <c r="D75" s="13">
        <v>150</v>
      </c>
      <c r="E75" s="14">
        <v>4232.33</v>
      </c>
      <c r="F75" s="14">
        <f>VLOOKUP(A75,[1]HEADCOUNT!$A$9:$N$1125,14,0)</f>
        <v>282.40000000000003</v>
      </c>
      <c r="G75" s="15">
        <v>0</v>
      </c>
      <c r="H75" s="14">
        <v>0</v>
      </c>
      <c r="I75" s="16">
        <f>SUM(E75:H75)</f>
        <v>4514.7299999999996</v>
      </c>
    </row>
    <row r="76" spans="1:9" ht="11.5" customHeight="1" x14ac:dyDescent="0.3">
      <c r="A76" s="11">
        <v>2318</v>
      </c>
      <c r="B76" s="12" t="s">
        <v>853</v>
      </c>
      <c r="C76" s="12" t="s">
        <v>928</v>
      </c>
      <c r="D76" s="13">
        <v>180</v>
      </c>
      <c r="E76" s="14">
        <v>1557.45</v>
      </c>
      <c r="F76" s="14">
        <f>VLOOKUP(A76,[1]HEADCOUNT!$A$9:$N$1125,14,0)</f>
        <v>282.40000000000003</v>
      </c>
      <c r="G76" s="15">
        <v>0</v>
      </c>
      <c r="H76" s="14">
        <v>0</v>
      </c>
      <c r="I76" s="16">
        <f>SUM(E76:H76)</f>
        <v>1839.8500000000001</v>
      </c>
    </row>
    <row r="77" spans="1:9" ht="12" x14ac:dyDescent="0.3">
      <c r="A77" s="11">
        <v>2326</v>
      </c>
      <c r="B77" s="12" t="s">
        <v>832</v>
      </c>
      <c r="C77" s="12" t="s">
        <v>928</v>
      </c>
      <c r="D77" s="13">
        <v>180</v>
      </c>
      <c r="E77" s="14">
        <v>1557.45</v>
      </c>
      <c r="F77" s="14">
        <f>VLOOKUP(A77,[1]HEADCOUNT!$A$9:$N$1125,14,0)</f>
        <v>282.40000000000003</v>
      </c>
      <c r="G77" s="15">
        <v>0</v>
      </c>
      <c r="H77" s="14">
        <v>0</v>
      </c>
      <c r="I77" s="16">
        <f>SUM(E77:H77)</f>
        <v>1839.8500000000001</v>
      </c>
    </row>
    <row r="78" spans="1:9" ht="11.5" customHeight="1" x14ac:dyDescent="0.3">
      <c r="A78" s="11">
        <v>2593</v>
      </c>
      <c r="B78" s="12" t="s">
        <v>1056</v>
      </c>
      <c r="C78" s="12" t="s">
        <v>928</v>
      </c>
      <c r="D78" s="13">
        <v>180</v>
      </c>
      <c r="E78" s="14">
        <v>1557.45</v>
      </c>
      <c r="F78" s="14">
        <f>VLOOKUP(A78,[1]HEADCOUNT!$A$9:$N$1125,14,0)</f>
        <v>282.40000000000003</v>
      </c>
      <c r="G78" s="15">
        <v>0</v>
      </c>
      <c r="H78" s="14">
        <v>0</v>
      </c>
      <c r="I78" s="16">
        <f>SUM(E78:H78)</f>
        <v>1839.8500000000001</v>
      </c>
    </row>
    <row r="79" spans="1:9" ht="11.5" customHeight="1" x14ac:dyDescent="0.3">
      <c r="A79" s="11">
        <v>2625</v>
      </c>
      <c r="B79" s="12" t="s">
        <v>1084</v>
      </c>
      <c r="C79" s="12" t="s">
        <v>928</v>
      </c>
      <c r="D79" s="13">
        <v>200</v>
      </c>
      <c r="E79" s="14">
        <v>1730.49</v>
      </c>
      <c r="F79" s="14">
        <f>VLOOKUP(A79,[1]HEADCOUNT!$A$9:$N$1125,14,0)</f>
        <v>282.40000000000003</v>
      </c>
      <c r="G79" s="15">
        <v>0</v>
      </c>
      <c r="H79" s="14">
        <v>0</v>
      </c>
      <c r="I79" s="16">
        <f>SUM(E79:H79)</f>
        <v>2012.89</v>
      </c>
    </row>
    <row r="80" spans="1:9" ht="12" x14ac:dyDescent="0.3">
      <c r="A80" s="11">
        <v>2628</v>
      </c>
      <c r="B80" s="12" t="s">
        <v>1087</v>
      </c>
      <c r="C80" s="12" t="s">
        <v>928</v>
      </c>
      <c r="D80" s="13">
        <v>200</v>
      </c>
      <c r="E80" s="14">
        <v>1730.49</v>
      </c>
      <c r="F80" s="14">
        <f>VLOOKUP(A80,[1]HEADCOUNT!$A$9:$N$1125,14,0)</f>
        <v>282.40000000000003</v>
      </c>
      <c r="G80" s="15">
        <v>0</v>
      </c>
      <c r="H80" s="14">
        <v>0</v>
      </c>
      <c r="I80" s="16">
        <f>SUM(E80:H80)</f>
        <v>2012.89</v>
      </c>
    </row>
    <row r="81" spans="1:9" ht="11.5" customHeight="1" x14ac:dyDescent="0.3">
      <c r="A81" s="11">
        <v>2636</v>
      </c>
      <c r="B81" s="12" t="s">
        <v>1094</v>
      </c>
      <c r="C81" s="12" t="s">
        <v>928</v>
      </c>
      <c r="D81" s="13">
        <v>200</v>
      </c>
      <c r="E81" s="14">
        <v>1730.49</v>
      </c>
      <c r="F81" s="14">
        <f>VLOOKUP(A81,[1]HEADCOUNT!$A$9:$N$1125,14,0)</f>
        <v>282.40000000000003</v>
      </c>
      <c r="G81" s="15">
        <v>0</v>
      </c>
      <c r="H81" s="14">
        <v>0</v>
      </c>
      <c r="I81" s="16">
        <f>SUM(E81:H81)</f>
        <v>2012.89</v>
      </c>
    </row>
    <row r="82" spans="1:9" ht="11.5" customHeight="1" x14ac:dyDescent="0.3">
      <c r="A82" s="11">
        <v>2685</v>
      </c>
      <c r="B82" s="12" t="s">
        <v>1137</v>
      </c>
      <c r="C82" s="12" t="s">
        <v>928</v>
      </c>
      <c r="D82" s="13">
        <v>200</v>
      </c>
      <c r="E82" s="14">
        <v>1730.49</v>
      </c>
      <c r="F82" s="14">
        <f>VLOOKUP(A82,[1]HEADCOUNT!$A$9:$N$1125,14,0)</f>
        <v>282.40000000000003</v>
      </c>
      <c r="G82" s="15">
        <v>0</v>
      </c>
      <c r="H82" s="14">
        <v>0</v>
      </c>
      <c r="I82" s="16">
        <f>SUM(E82:H82)</f>
        <v>2012.89</v>
      </c>
    </row>
    <row r="83" spans="1:9" ht="11.5" customHeight="1" x14ac:dyDescent="0.3">
      <c r="A83" s="11">
        <v>811</v>
      </c>
      <c r="B83" s="12" t="s">
        <v>59</v>
      </c>
      <c r="C83" s="12" t="s">
        <v>56</v>
      </c>
      <c r="D83" s="13">
        <v>200</v>
      </c>
      <c r="E83" s="14">
        <v>1730.49</v>
      </c>
      <c r="F83" s="14">
        <f>VLOOKUP(A83,[1]HEADCOUNT!$A$9:$N$1125,14,0)</f>
        <v>282.40000000000003</v>
      </c>
      <c r="G83" s="15">
        <v>0</v>
      </c>
      <c r="H83" s="14">
        <v>0</v>
      </c>
      <c r="I83" s="16">
        <f>SUM(E83:H83)</f>
        <v>2012.89</v>
      </c>
    </row>
    <row r="84" spans="1:9" ht="11.5" customHeight="1" x14ac:dyDescent="0.3">
      <c r="A84" s="11">
        <v>1637</v>
      </c>
      <c r="B84" s="12" t="s">
        <v>58</v>
      </c>
      <c r="C84" s="12" t="s">
        <v>56</v>
      </c>
      <c r="D84" s="13">
        <v>180</v>
      </c>
      <c r="E84" s="14">
        <v>1557.45</v>
      </c>
      <c r="F84" s="14">
        <f>VLOOKUP(A84,[1]HEADCOUNT!$A$9:$N$1125,14,0)</f>
        <v>282.40000000000003</v>
      </c>
      <c r="G84" s="15">
        <v>0</v>
      </c>
      <c r="H84" s="14">
        <v>0</v>
      </c>
      <c r="I84" s="16">
        <f>SUM(E84:H84)</f>
        <v>1839.8500000000001</v>
      </c>
    </row>
    <row r="85" spans="1:9" ht="11.5" customHeight="1" x14ac:dyDescent="0.3">
      <c r="A85" s="11">
        <v>1652</v>
      </c>
      <c r="B85" s="12" t="s">
        <v>57</v>
      </c>
      <c r="C85" s="12" t="s">
        <v>56</v>
      </c>
      <c r="D85" s="13">
        <v>180</v>
      </c>
      <c r="E85" s="14">
        <v>1557.45</v>
      </c>
      <c r="F85" s="14">
        <f>VLOOKUP(A85,[1]HEADCOUNT!$A$9:$N$1125,14,0)</f>
        <v>282.40000000000003</v>
      </c>
      <c r="G85" s="15">
        <v>0</v>
      </c>
      <c r="H85" s="14">
        <v>0</v>
      </c>
      <c r="I85" s="16">
        <f>SUM(E85:H85)</f>
        <v>1839.8500000000001</v>
      </c>
    </row>
    <row r="86" spans="1:9" ht="11.5" customHeight="1" x14ac:dyDescent="0.3">
      <c r="A86" s="11">
        <v>1926</v>
      </c>
      <c r="B86" s="12" t="s">
        <v>55</v>
      </c>
      <c r="C86" s="12" t="s">
        <v>56</v>
      </c>
      <c r="D86" s="13">
        <v>180</v>
      </c>
      <c r="E86" s="14">
        <v>1557.45</v>
      </c>
      <c r="F86" s="14">
        <f>VLOOKUP(A86,[1]HEADCOUNT!$A$9:$N$1125,14,0)</f>
        <v>282.40000000000003</v>
      </c>
      <c r="G86" s="15">
        <v>0</v>
      </c>
      <c r="H86" s="14">
        <v>0</v>
      </c>
      <c r="I86" s="16">
        <f>SUM(E86:H86)</f>
        <v>1839.8500000000001</v>
      </c>
    </row>
    <row r="87" spans="1:9" ht="11.5" customHeight="1" x14ac:dyDescent="0.3">
      <c r="A87" s="11">
        <v>2339</v>
      </c>
      <c r="B87" s="12" t="s">
        <v>855</v>
      </c>
      <c r="C87" s="12" t="s">
        <v>56</v>
      </c>
      <c r="D87" s="13">
        <v>180</v>
      </c>
      <c r="E87" s="14">
        <v>1557.45</v>
      </c>
      <c r="F87" s="14">
        <f>VLOOKUP(A87,[1]HEADCOUNT!$A$9:$N$1125,14,0)</f>
        <v>282.40000000000003</v>
      </c>
      <c r="G87" s="15">
        <v>0</v>
      </c>
      <c r="H87" s="14">
        <v>0</v>
      </c>
      <c r="I87" s="16">
        <f>SUM(E87:H87)</f>
        <v>1839.8500000000001</v>
      </c>
    </row>
    <row r="88" spans="1:9" ht="11.5" customHeight="1" x14ac:dyDescent="0.3">
      <c r="A88" s="11">
        <v>1946</v>
      </c>
      <c r="B88" s="12" t="s">
        <v>65</v>
      </c>
      <c r="C88" s="12" t="s">
        <v>61</v>
      </c>
      <c r="D88" s="13">
        <v>180</v>
      </c>
      <c r="E88" s="14">
        <v>1557.45</v>
      </c>
      <c r="F88" s="14">
        <f>VLOOKUP(A88,[1]HEADCOUNT!$A$9:$N$1125,14,0)</f>
        <v>282.40000000000003</v>
      </c>
      <c r="G88" s="15">
        <v>0</v>
      </c>
      <c r="H88" s="14">
        <v>0</v>
      </c>
      <c r="I88" s="16">
        <f>SUM(E88:H88)</f>
        <v>1839.8500000000001</v>
      </c>
    </row>
    <row r="89" spans="1:9" ht="11.5" customHeight="1" x14ac:dyDescent="0.3">
      <c r="A89" s="11">
        <v>1951</v>
      </c>
      <c r="B89" s="12" t="s">
        <v>63</v>
      </c>
      <c r="C89" s="12" t="s">
        <v>61</v>
      </c>
      <c r="D89" s="13">
        <v>180</v>
      </c>
      <c r="E89" s="14">
        <v>1557.45</v>
      </c>
      <c r="F89" s="14">
        <f>VLOOKUP(A89,[1]HEADCOUNT!$A$9:$N$1125,14,0)</f>
        <v>282.40000000000003</v>
      </c>
      <c r="G89" s="15">
        <v>0</v>
      </c>
      <c r="H89" s="14">
        <v>510.2262207466668</v>
      </c>
      <c r="I89" s="16">
        <f>SUM(E89:H89)</f>
        <v>2350.0762207466669</v>
      </c>
    </row>
    <row r="90" spans="1:9" ht="11.5" customHeight="1" x14ac:dyDescent="0.3">
      <c r="A90" s="11">
        <v>2153</v>
      </c>
      <c r="B90" s="12" t="s">
        <v>60</v>
      </c>
      <c r="C90" s="12" t="s">
        <v>61</v>
      </c>
      <c r="D90" s="13">
        <v>180</v>
      </c>
      <c r="E90" s="14">
        <v>1557.45</v>
      </c>
      <c r="F90" s="14">
        <f>VLOOKUP(A90,[1]HEADCOUNT!$A$9:$N$1125,14,0)</f>
        <v>282.40000000000003</v>
      </c>
      <c r="G90" s="15">
        <v>0</v>
      </c>
      <c r="H90" s="14">
        <v>510.2262207466668</v>
      </c>
      <c r="I90" s="16">
        <f>SUM(E90:H90)</f>
        <v>2350.0762207466669</v>
      </c>
    </row>
    <row r="91" spans="1:9" ht="12" x14ac:dyDescent="0.3">
      <c r="A91" s="11">
        <v>2368</v>
      </c>
      <c r="B91" s="12" t="s">
        <v>862</v>
      </c>
      <c r="C91" s="12" t="s">
        <v>1202</v>
      </c>
      <c r="D91" s="13">
        <v>200</v>
      </c>
      <c r="E91" s="14">
        <v>1730.49</v>
      </c>
      <c r="F91" s="14">
        <f>VLOOKUP(A91,[1]HEADCOUNT!$A$9:$N$1125,14,0)</f>
        <v>282.40000000000003</v>
      </c>
      <c r="G91" s="15">
        <v>0</v>
      </c>
      <c r="H91" s="14">
        <v>0</v>
      </c>
      <c r="I91" s="16">
        <f>SUM(E91:H91)</f>
        <v>2012.89</v>
      </c>
    </row>
    <row r="92" spans="1:9" ht="11.5" customHeight="1" x14ac:dyDescent="0.3">
      <c r="A92" s="11">
        <v>882</v>
      </c>
      <c r="B92" s="12" t="s">
        <v>73</v>
      </c>
      <c r="C92" s="12" t="s">
        <v>67</v>
      </c>
      <c r="D92" s="13">
        <v>180</v>
      </c>
      <c r="E92" s="14">
        <v>1719.05</v>
      </c>
      <c r="F92" s="14">
        <f>VLOOKUP(A92,[1]HEADCOUNT!$A$9:$N$1125,14,0)</f>
        <v>564.80000000000007</v>
      </c>
      <c r="G92" s="15">
        <v>0</v>
      </c>
      <c r="H92" s="14">
        <v>633.35606394666684</v>
      </c>
      <c r="I92" s="16">
        <f>SUM(E92:H92)</f>
        <v>2917.2060639466667</v>
      </c>
    </row>
    <row r="93" spans="1:9" ht="11.5" customHeight="1" x14ac:dyDescent="0.3">
      <c r="A93" s="11">
        <v>940</v>
      </c>
      <c r="B93" s="12" t="s">
        <v>74</v>
      </c>
      <c r="C93" s="12" t="s">
        <v>67</v>
      </c>
      <c r="D93" s="13">
        <v>180</v>
      </c>
      <c r="E93" s="14">
        <v>1719.05</v>
      </c>
      <c r="F93" s="14">
        <f>VLOOKUP(A93,[1]HEADCOUNT!$A$9:$N$1125,14,0)</f>
        <v>564.80000000000007</v>
      </c>
      <c r="G93" s="15">
        <v>0</v>
      </c>
      <c r="H93" s="14">
        <v>0</v>
      </c>
      <c r="I93" s="16">
        <f>SUM(E93:H93)</f>
        <v>2283.85</v>
      </c>
    </row>
    <row r="94" spans="1:9" ht="11.5" customHeight="1" x14ac:dyDescent="0.3">
      <c r="A94" s="11">
        <v>1017</v>
      </c>
      <c r="B94" s="12" t="s">
        <v>72</v>
      </c>
      <c r="C94" s="12" t="s">
        <v>67</v>
      </c>
      <c r="D94" s="13">
        <v>180</v>
      </c>
      <c r="E94" s="14">
        <v>1719.05</v>
      </c>
      <c r="F94" s="14">
        <f>VLOOKUP(A94,[1]HEADCOUNT!$A$9:$N$1125,14,0)</f>
        <v>564.80000000000007</v>
      </c>
      <c r="G94" s="15">
        <v>0</v>
      </c>
      <c r="H94" s="14">
        <v>633.35606394666684</v>
      </c>
      <c r="I94" s="16">
        <f>SUM(E94:H94)</f>
        <v>2917.2060639466667</v>
      </c>
    </row>
    <row r="95" spans="1:9" ht="12" x14ac:dyDescent="0.3">
      <c r="A95" s="11">
        <v>1104</v>
      </c>
      <c r="B95" s="12" t="s">
        <v>75</v>
      </c>
      <c r="C95" s="12" t="s">
        <v>67</v>
      </c>
      <c r="D95" s="13">
        <v>180</v>
      </c>
      <c r="E95" s="14">
        <v>1719.05</v>
      </c>
      <c r="F95" s="14">
        <f>VLOOKUP(A95,[1]HEADCOUNT!$A$9:$N$1125,14,0)</f>
        <v>564.80000000000007</v>
      </c>
      <c r="G95" s="15">
        <v>0</v>
      </c>
      <c r="H95" s="14">
        <v>0</v>
      </c>
      <c r="I95" s="16">
        <f>SUM(E95:H95)</f>
        <v>2283.85</v>
      </c>
    </row>
    <row r="96" spans="1:9" ht="11.5" customHeight="1" x14ac:dyDescent="0.3">
      <c r="A96" s="11">
        <v>1562</v>
      </c>
      <c r="B96" s="12" t="s">
        <v>71</v>
      </c>
      <c r="C96" s="12" t="s">
        <v>67</v>
      </c>
      <c r="D96" s="13">
        <v>180</v>
      </c>
      <c r="E96" s="14">
        <v>1719.05</v>
      </c>
      <c r="F96" s="14">
        <f>VLOOKUP(A96,[1]HEADCOUNT!$A$9:$N$1125,14,0)</f>
        <v>564.80000000000007</v>
      </c>
      <c r="G96" s="15">
        <v>0</v>
      </c>
      <c r="H96" s="14">
        <v>0</v>
      </c>
      <c r="I96" s="16">
        <f>SUM(E96:H96)</f>
        <v>2283.85</v>
      </c>
    </row>
    <row r="97" spans="1:9" ht="11.5" customHeight="1" x14ac:dyDescent="0.3">
      <c r="A97" s="11">
        <v>1773</v>
      </c>
      <c r="B97" s="12" t="s">
        <v>70</v>
      </c>
      <c r="C97" s="12" t="s">
        <v>67</v>
      </c>
      <c r="D97" s="13">
        <v>180</v>
      </c>
      <c r="E97" s="14">
        <v>1719.05</v>
      </c>
      <c r="F97" s="14">
        <f>VLOOKUP(A97,[1]HEADCOUNT!$A$9:$N$1125,14,0)</f>
        <v>564.80000000000007</v>
      </c>
      <c r="G97" s="15">
        <v>0</v>
      </c>
      <c r="H97" s="14">
        <v>0</v>
      </c>
      <c r="I97" s="16">
        <f>SUM(E97:H97)</f>
        <v>2283.85</v>
      </c>
    </row>
    <row r="98" spans="1:9" ht="11.5" customHeight="1" x14ac:dyDescent="0.3">
      <c r="A98" s="11">
        <v>1865</v>
      </c>
      <c r="B98" s="12" t="s">
        <v>69</v>
      </c>
      <c r="C98" s="12" t="s">
        <v>67</v>
      </c>
      <c r="D98" s="13">
        <v>180</v>
      </c>
      <c r="E98" s="14">
        <v>1719.05</v>
      </c>
      <c r="F98" s="14">
        <f>VLOOKUP(A98,[1]HEADCOUNT!$A$9:$N$1125,14,0)</f>
        <v>564.80000000000007</v>
      </c>
      <c r="G98" s="15">
        <v>0</v>
      </c>
      <c r="H98" s="14">
        <v>633.35606394666684</v>
      </c>
      <c r="I98" s="16">
        <f>SUM(E98:H98)</f>
        <v>2917.2060639466667</v>
      </c>
    </row>
    <row r="99" spans="1:9" ht="11.5" customHeight="1" x14ac:dyDescent="0.3">
      <c r="A99" s="11">
        <v>1898</v>
      </c>
      <c r="B99" s="12" t="s">
        <v>68</v>
      </c>
      <c r="C99" s="12" t="s">
        <v>67</v>
      </c>
      <c r="D99" s="13">
        <v>180</v>
      </c>
      <c r="E99" s="14">
        <v>1719.05</v>
      </c>
      <c r="F99" s="14">
        <f>VLOOKUP(A99,[1]HEADCOUNT!$A$9:$N$1125,14,0)</f>
        <v>564.80000000000007</v>
      </c>
      <c r="G99" s="15">
        <v>0</v>
      </c>
      <c r="H99" s="14">
        <v>0</v>
      </c>
      <c r="I99" s="16">
        <f>SUM(E99:H99)</f>
        <v>2283.85</v>
      </c>
    </row>
    <row r="100" spans="1:9" ht="11.5" customHeight="1" x14ac:dyDescent="0.3">
      <c r="A100" s="11">
        <v>2047</v>
      </c>
      <c r="B100" s="12" t="s">
        <v>66</v>
      </c>
      <c r="C100" s="12" t="s">
        <v>67</v>
      </c>
      <c r="D100" s="13">
        <v>180</v>
      </c>
      <c r="E100" s="14">
        <v>1719.05</v>
      </c>
      <c r="F100" s="14">
        <f>VLOOKUP(A100,[1]HEADCOUNT!$A$9:$N$1125,14,0)</f>
        <v>564.80000000000007</v>
      </c>
      <c r="G100" s="15">
        <v>0</v>
      </c>
      <c r="H100" s="14">
        <v>633.35606394666684</v>
      </c>
      <c r="I100" s="16">
        <f>SUM(E100:H100)</f>
        <v>2917.2060639466667</v>
      </c>
    </row>
    <row r="101" spans="1:9" ht="11.5" customHeight="1" x14ac:dyDescent="0.3">
      <c r="A101" s="11">
        <v>2341</v>
      </c>
      <c r="B101" s="12" t="s">
        <v>875</v>
      </c>
      <c r="C101" s="12" t="s">
        <v>67</v>
      </c>
      <c r="D101" s="13">
        <v>180</v>
      </c>
      <c r="E101" s="14">
        <v>1719.05</v>
      </c>
      <c r="F101" s="14">
        <f>VLOOKUP(A101,[1]HEADCOUNT!$A$9:$N$1125,14,0)</f>
        <v>564.80000000000007</v>
      </c>
      <c r="G101" s="15">
        <v>0</v>
      </c>
      <c r="H101" s="14">
        <v>633.35606394666684</v>
      </c>
      <c r="I101" s="16">
        <f>SUM(E101:H101)</f>
        <v>2917.2060639466667</v>
      </c>
    </row>
    <row r="102" spans="1:9" ht="11.5" customHeight="1" x14ac:dyDescent="0.3">
      <c r="A102" s="11">
        <v>2348</v>
      </c>
      <c r="B102" s="12" t="s">
        <v>844</v>
      </c>
      <c r="C102" s="12" t="s">
        <v>67</v>
      </c>
      <c r="D102" s="13">
        <v>180</v>
      </c>
      <c r="E102" s="14">
        <v>1719.05</v>
      </c>
      <c r="F102" s="14">
        <f>VLOOKUP(A102,[1]HEADCOUNT!$A$9:$N$1125,14,0)</f>
        <v>564.80000000000007</v>
      </c>
      <c r="G102" s="15">
        <v>0</v>
      </c>
      <c r="H102" s="14">
        <v>0</v>
      </c>
      <c r="I102" s="16">
        <f>SUM(E102:H102)</f>
        <v>2283.85</v>
      </c>
    </row>
    <row r="103" spans="1:9" ht="11.5" customHeight="1" x14ac:dyDescent="0.3">
      <c r="A103" s="11">
        <v>1975</v>
      </c>
      <c r="B103" s="12" t="s">
        <v>78</v>
      </c>
      <c r="C103" s="12" t="s">
        <v>77</v>
      </c>
      <c r="D103" s="13">
        <v>200</v>
      </c>
      <c r="E103" s="14">
        <v>1557.45</v>
      </c>
      <c r="F103" s="14">
        <f>VLOOKUP(A103,[1]HEADCOUNT!$A$9:$N$1125,14,0)</f>
        <v>282.40000000000003</v>
      </c>
      <c r="G103" s="15">
        <v>0</v>
      </c>
      <c r="H103" s="14">
        <v>0</v>
      </c>
      <c r="I103" s="16">
        <f>SUM(E103:H103)</f>
        <v>1839.8500000000001</v>
      </c>
    </row>
    <row r="104" spans="1:9" ht="11.5" customHeight="1" x14ac:dyDescent="0.3">
      <c r="A104" s="11">
        <v>1989</v>
      </c>
      <c r="B104" s="12" t="s">
        <v>76</v>
      </c>
      <c r="C104" s="12" t="s">
        <v>77</v>
      </c>
      <c r="D104" s="13">
        <v>200</v>
      </c>
      <c r="E104" s="14">
        <v>1557.45</v>
      </c>
      <c r="F104" s="14">
        <f>VLOOKUP(A104,[1]HEADCOUNT!$A$9:$N$1125,14,0)</f>
        <v>282.40000000000003</v>
      </c>
      <c r="G104" s="15">
        <v>0</v>
      </c>
      <c r="H104" s="14">
        <v>0</v>
      </c>
      <c r="I104" s="16">
        <f>SUM(E104:H104)</f>
        <v>1839.8500000000001</v>
      </c>
    </row>
    <row r="105" spans="1:9" ht="11.5" customHeight="1" x14ac:dyDescent="0.3">
      <c r="A105" s="11">
        <v>2618</v>
      </c>
      <c r="B105" s="12" t="s">
        <v>1077</v>
      </c>
      <c r="C105" s="12" t="s">
        <v>77</v>
      </c>
      <c r="D105" s="13">
        <v>200</v>
      </c>
      <c r="E105" s="14">
        <v>1557.45</v>
      </c>
      <c r="F105" s="14">
        <f>VLOOKUP(A105,[1]HEADCOUNT!$A$9:$N$1125,14,0)</f>
        <v>282.40000000000003</v>
      </c>
      <c r="G105" s="15">
        <v>0</v>
      </c>
      <c r="H105" s="14">
        <v>0</v>
      </c>
      <c r="I105" s="16">
        <f>SUM(E105:H105)</f>
        <v>1839.8500000000001</v>
      </c>
    </row>
    <row r="106" spans="1:9" ht="11.5" customHeight="1" x14ac:dyDescent="0.3">
      <c r="A106" s="11">
        <v>2674</v>
      </c>
      <c r="B106" s="12" t="s">
        <v>1128</v>
      </c>
      <c r="C106" s="12" t="s">
        <v>77</v>
      </c>
      <c r="D106" s="13">
        <v>200</v>
      </c>
      <c r="E106" s="14">
        <v>1557.45</v>
      </c>
      <c r="F106" s="14">
        <f>VLOOKUP(A106,[1]HEADCOUNT!$A$9:$N$1125,14,0)</f>
        <v>282.40000000000003</v>
      </c>
      <c r="G106" s="15">
        <v>0</v>
      </c>
      <c r="H106" s="14">
        <v>0</v>
      </c>
      <c r="I106" s="16">
        <f>SUM(E106:H106)</f>
        <v>1839.8500000000001</v>
      </c>
    </row>
    <row r="107" spans="1:9" ht="11.5" customHeight="1" x14ac:dyDescent="0.3">
      <c r="A107" s="11">
        <v>2723</v>
      </c>
      <c r="B107" s="12" t="s">
        <v>1172</v>
      </c>
      <c r="C107" s="12" t="s">
        <v>77</v>
      </c>
      <c r="D107" s="13">
        <v>200</v>
      </c>
      <c r="E107" s="14">
        <v>1557.45</v>
      </c>
      <c r="F107" s="14">
        <f>VLOOKUP(A107,[1]HEADCOUNT!$A$9:$N$1125,14,0)</f>
        <v>282.40000000000003</v>
      </c>
      <c r="G107" s="15">
        <v>0</v>
      </c>
      <c r="H107" s="14">
        <v>0</v>
      </c>
      <c r="I107" s="16">
        <f>SUM(E107:H107)</f>
        <v>1839.8500000000001</v>
      </c>
    </row>
    <row r="108" spans="1:9" ht="11.5" customHeight="1" x14ac:dyDescent="0.3">
      <c r="A108" s="11">
        <v>2375</v>
      </c>
      <c r="B108" s="12" t="s">
        <v>836</v>
      </c>
      <c r="C108" s="12" t="s">
        <v>933</v>
      </c>
      <c r="D108" s="13">
        <v>200</v>
      </c>
      <c r="E108" s="14">
        <v>5000</v>
      </c>
      <c r="F108" s="14">
        <f>VLOOKUP(A108,[1]HEADCOUNT!$A$9:$N$1125,14,0)</f>
        <v>0</v>
      </c>
      <c r="G108" s="15">
        <v>0</v>
      </c>
      <c r="H108" s="14">
        <v>0</v>
      </c>
      <c r="I108" s="16">
        <f>SUM(E108:H108)</f>
        <v>5000</v>
      </c>
    </row>
    <row r="109" spans="1:9" ht="12" x14ac:dyDescent="0.3">
      <c r="A109" s="11">
        <v>988</v>
      </c>
      <c r="B109" s="12" t="s">
        <v>81</v>
      </c>
      <c r="C109" s="12" t="s">
        <v>82</v>
      </c>
      <c r="D109" s="13">
        <v>200</v>
      </c>
      <c r="E109" s="14">
        <v>7426.69</v>
      </c>
      <c r="F109" s="14">
        <f>VLOOKUP(A109,[1]HEADCOUNT!$A$9:$N$1125,14,0)</f>
        <v>282.40000000000003</v>
      </c>
      <c r="G109" s="15">
        <v>0</v>
      </c>
      <c r="H109" s="14">
        <v>0</v>
      </c>
      <c r="I109" s="16">
        <f>SUM(E109:H109)</f>
        <v>7709.0899999999992</v>
      </c>
    </row>
    <row r="110" spans="1:9" ht="12" x14ac:dyDescent="0.3">
      <c r="A110" s="11">
        <v>2372</v>
      </c>
      <c r="B110" s="12" t="s">
        <v>867</v>
      </c>
      <c r="C110" s="12" t="s">
        <v>83</v>
      </c>
      <c r="D110" s="13">
        <v>200</v>
      </c>
      <c r="E110" s="14">
        <v>8577.83</v>
      </c>
      <c r="F110" s="14">
        <f>VLOOKUP(A110,[1]HEADCOUNT!$A$9:$N$1125,14,0)</f>
        <v>0</v>
      </c>
      <c r="G110" s="15">
        <v>0</v>
      </c>
      <c r="H110" s="14">
        <v>0</v>
      </c>
      <c r="I110" s="16">
        <f>SUM(E110:H110)</f>
        <v>8577.83</v>
      </c>
    </row>
    <row r="111" spans="1:9" ht="11.5" customHeight="1" x14ac:dyDescent="0.3">
      <c r="A111" s="11">
        <v>1524</v>
      </c>
      <c r="B111" s="12" t="s">
        <v>84</v>
      </c>
      <c r="C111" s="12" t="s">
        <v>85</v>
      </c>
      <c r="D111" s="13">
        <v>200</v>
      </c>
      <c r="E111" s="14">
        <v>12459.6</v>
      </c>
      <c r="F111" s="14">
        <f>VLOOKUP(A111,[1]HEADCOUNT!$A$9:$N$1125,14,0)</f>
        <v>282.40000000000003</v>
      </c>
      <c r="G111" s="15">
        <v>800</v>
      </c>
      <c r="H111" s="14">
        <v>0</v>
      </c>
      <c r="I111" s="16">
        <f>SUM(E111:H111)</f>
        <v>13542</v>
      </c>
    </row>
    <row r="112" spans="1:9" ht="11.5" customHeight="1" x14ac:dyDescent="0.3">
      <c r="A112" s="11">
        <v>2442</v>
      </c>
      <c r="B112" s="12" t="s">
        <v>824</v>
      </c>
      <c r="C112" s="12" t="s">
        <v>931</v>
      </c>
      <c r="D112" s="13">
        <v>200</v>
      </c>
      <c r="E112" s="14">
        <v>9544.6</v>
      </c>
      <c r="F112" s="14">
        <f>VLOOKUP(A112,[1]HEADCOUNT!$A$9:$N$1125,14,0)</f>
        <v>282.40000000000003</v>
      </c>
      <c r="G112" s="15">
        <v>0</v>
      </c>
      <c r="H112" s="14">
        <v>0</v>
      </c>
      <c r="I112" s="16">
        <f>SUM(E112:H112)</f>
        <v>9827</v>
      </c>
    </row>
    <row r="113" spans="1:9" ht="12" x14ac:dyDescent="0.3">
      <c r="A113" s="11">
        <v>2338</v>
      </c>
      <c r="B113" s="12" t="s">
        <v>854</v>
      </c>
      <c r="C113" s="12" t="s">
        <v>936</v>
      </c>
      <c r="D113" s="13">
        <v>200</v>
      </c>
      <c r="E113" s="14">
        <v>11905.3</v>
      </c>
      <c r="F113" s="14">
        <f>VLOOKUP(A113,[1]HEADCOUNT!$A$9:$N$1125,14,0)</f>
        <v>282.40000000000003</v>
      </c>
      <c r="G113" s="15">
        <v>0</v>
      </c>
      <c r="H113" s="14">
        <v>0</v>
      </c>
      <c r="I113" s="16">
        <f>SUM(E113:H113)</f>
        <v>12187.699999999999</v>
      </c>
    </row>
    <row r="114" spans="1:9" ht="11.5" customHeight="1" x14ac:dyDescent="0.3">
      <c r="A114" s="11">
        <v>893</v>
      </c>
      <c r="B114" s="12" t="s">
        <v>86</v>
      </c>
      <c r="C114" s="12" t="s">
        <v>924</v>
      </c>
      <c r="D114" s="13">
        <v>200</v>
      </c>
      <c r="E114" s="14">
        <v>11421.3</v>
      </c>
      <c r="F114" s="14">
        <f>VLOOKUP(A114,[1]HEADCOUNT!$A$9:$N$1125,14,0)</f>
        <v>282.40000000000003</v>
      </c>
      <c r="G114" s="15">
        <v>500</v>
      </c>
      <c r="H114" s="14">
        <v>0</v>
      </c>
      <c r="I114" s="16">
        <f>SUM(E114:H114)</f>
        <v>12203.699999999999</v>
      </c>
    </row>
    <row r="115" spans="1:9" ht="11.5" customHeight="1" x14ac:dyDescent="0.3">
      <c r="A115" s="11">
        <v>1436</v>
      </c>
      <c r="B115" s="12" t="s">
        <v>87</v>
      </c>
      <c r="C115" s="12" t="s">
        <v>945</v>
      </c>
      <c r="D115" s="13">
        <v>200</v>
      </c>
      <c r="E115" s="14">
        <v>15117.65</v>
      </c>
      <c r="F115" s="14">
        <f>VLOOKUP(A115,[1]HEADCOUNT!$A$9:$N$1125,14,0)</f>
        <v>282.40000000000003</v>
      </c>
      <c r="G115" s="15">
        <v>0</v>
      </c>
      <c r="H115" s="14">
        <v>0</v>
      </c>
      <c r="I115" s="16">
        <f>SUM(E115:H115)</f>
        <v>15400.05</v>
      </c>
    </row>
    <row r="116" spans="1:9" ht="11.5" customHeight="1" x14ac:dyDescent="0.3">
      <c r="A116" s="11">
        <v>2156</v>
      </c>
      <c r="B116" s="12" t="s">
        <v>333</v>
      </c>
      <c r="C116" s="12" t="s">
        <v>1201</v>
      </c>
      <c r="D116" s="13">
        <v>200</v>
      </c>
      <c r="E116" s="14">
        <v>21362.77</v>
      </c>
      <c r="F116" s="14">
        <f>VLOOKUP(A116,[1]HEADCOUNT!$A$9:$N$1125,14,0)</f>
        <v>282.40000000000003</v>
      </c>
      <c r="G116" s="15">
        <v>0</v>
      </c>
      <c r="H116" s="14">
        <v>0</v>
      </c>
      <c r="I116" s="16">
        <f>SUM(E116:H116)</f>
        <v>21645.170000000002</v>
      </c>
    </row>
    <row r="117" spans="1:9" ht="11.5" customHeight="1" x14ac:dyDescent="0.3">
      <c r="A117" s="11">
        <v>1964</v>
      </c>
      <c r="B117" s="12" t="s">
        <v>93</v>
      </c>
      <c r="C117" s="12" t="s">
        <v>89</v>
      </c>
      <c r="D117" s="13">
        <v>180</v>
      </c>
      <c r="E117" s="14">
        <v>3273.76</v>
      </c>
      <c r="F117" s="14">
        <f>VLOOKUP(A117,[1]HEADCOUNT!$A$9:$N$1125,14,0)</f>
        <v>282.40000000000003</v>
      </c>
      <c r="G117" s="15">
        <v>0</v>
      </c>
      <c r="H117" s="14">
        <v>986.19239458133347</v>
      </c>
      <c r="I117" s="16">
        <f>SUM(E117:H117)</f>
        <v>4542.352394581334</v>
      </c>
    </row>
    <row r="118" spans="1:9" ht="11.5" customHeight="1" x14ac:dyDescent="0.3">
      <c r="A118" s="11">
        <v>1967</v>
      </c>
      <c r="B118" s="12" t="s">
        <v>94</v>
      </c>
      <c r="C118" s="12" t="s">
        <v>89</v>
      </c>
      <c r="D118" s="13">
        <v>180</v>
      </c>
      <c r="E118" s="14">
        <v>3273.76</v>
      </c>
      <c r="F118" s="14">
        <f>VLOOKUP(A118,[1]HEADCOUNT!$A$9:$N$1125,14,0)</f>
        <v>282.40000000000003</v>
      </c>
      <c r="G118" s="15">
        <v>0</v>
      </c>
      <c r="H118" s="14">
        <v>0</v>
      </c>
      <c r="I118" s="16">
        <f>SUM(E118:H118)</f>
        <v>3556.1600000000003</v>
      </c>
    </row>
    <row r="119" spans="1:9" ht="11.5" customHeight="1" x14ac:dyDescent="0.3">
      <c r="A119" s="11">
        <v>1968</v>
      </c>
      <c r="B119" s="12" t="s">
        <v>92</v>
      </c>
      <c r="C119" s="12" t="s">
        <v>89</v>
      </c>
      <c r="D119" s="13">
        <v>180</v>
      </c>
      <c r="E119" s="14">
        <v>3273.76</v>
      </c>
      <c r="F119" s="14">
        <f>VLOOKUP(A119,[1]HEADCOUNT!$A$9:$N$1125,14,0)</f>
        <v>282.40000000000003</v>
      </c>
      <c r="G119" s="15">
        <v>0</v>
      </c>
      <c r="H119" s="14">
        <v>0</v>
      </c>
      <c r="I119" s="16">
        <f>SUM(E119:H119)</f>
        <v>3556.1600000000003</v>
      </c>
    </row>
    <row r="120" spans="1:9" ht="12" x14ac:dyDescent="0.3">
      <c r="A120" s="11">
        <v>1973</v>
      </c>
      <c r="B120" s="12" t="s">
        <v>95</v>
      </c>
      <c r="C120" s="12" t="s">
        <v>89</v>
      </c>
      <c r="D120" s="13">
        <v>180</v>
      </c>
      <c r="E120" s="14">
        <v>3273.76</v>
      </c>
      <c r="F120" s="14">
        <f>VLOOKUP(A120,[1]HEADCOUNT!$A$9:$N$1125,14,0)</f>
        <v>282.40000000000003</v>
      </c>
      <c r="G120" s="15">
        <v>0</v>
      </c>
      <c r="H120" s="14">
        <v>986.19239458133347</v>
      </c>
      <c r="I120" s="16">
        <f>SUM(E120:H120)</f>
        <v>4542.352394581334</v>
      </c>
    </row>
    <row r="121" spans="1:9" ht="11.5" customHeight="1" x14ac:dyDescent="0.3">
      <c r="A121" s="11">
        <v>1979</v>
      </c>
      <c r="B121" s="12" t="s">
        <v>91</v>
      </c>
      <c r="C121" s="12" t="s">
        <v>89</v>
      </c>
      <c r="D121" s="13">
        <v>180</v>
      </c>
      <c r="E121" s="14">
        <v>3273.76</v>
      </c>
      <c r="F121" s="14">
        <f>VLOOKUP(A121,[1]HEADCOUNT!$A$9:$N$1125,14,0)</f>
        <v>282.40000000000003</v>
      </c>
      <c r="G121" s="15">
        <v>0</v>
      </c>
      <c r="H121" s="14">
        <v>0</v>
      </c>
      <c r="I121" s="16">
        <f>SUM(E121:H121)</f>
        <v>3556.1600000000003</v>
      </c>
    </row>
    <row r="122" spans="1:9" ht="12" x14ac:dyDescent="0.3">
      <c r="A122" s="11">
        <v>2124</v>
      </c>
      <c r="B122" s="12" t="s">
        <v>90</v>
      </c>
      <c r="C122" s="12" t="s">
        <v>89</v>
      </c>
      <c r="D122" s="13">
        <v>180</v>
      </c>
      <c r="E122" s="14">
        <v>3273.76</v>
      </c>
      <c r="F122" s="14">
        <f>VLOOKUP(A122,[1]HEADCOUNT!$A$9:$N$1125,14,0)</f>
        <v>282.40000000000003</v>
      </c>
      <c r="G122" s="15">
        <v>0</v>
      </c>
      <c r="H122" s="14">
        <v>986.19239458133347</v>
      </c>
      <c r="I122" s="16">
        <f>SUM(E122:H122)</f>
        <v>4542.352394581334</v>
      </c>
    </row>
    <row r="123" spans="1:9" ht="11.5" customHeight="1" x14ac:dyDescent="0.3">
      <c r="A123" s="11">
        <v>2300</v>
      </c>
      <c r="B123" s="12" t="s">
        <v>88</v>
      </c>
      <c r="C123" s="12" t="s">
        <v>89</v>
      </c>
      <c r="D123" s="13">
        <v>200</v>
      </c>
      <c r="E123" s="14">
        <v>3637.51</v>
      </c>
      <c r="F123" s="14">
        <f>VLOOKUP(A123,[1]HEADCOUNT!$A$9:$N$1125,14,0)</f>
        <v>282.40000000000003</v>
      </c>
      <c r="G123" s="15">
        <v>0</v>
      </c>
      <c r="H123" s="14">
        <v>0</v>
      </c>
      <c r="I123" s="16">
        <f>SUM(E123:H123)</f>
        <v>3919.9100000000003</v>
      </c>
    </row>
    <row r="124" spans="1:9" ht="12" x14ac:dyDescent="0.3">
      <c r="A124" s="11">
        <v>1333</v>
      </c>
      <c r="B124" s="12" t="s">
        <v>96</v>
      </c>
      <c r="C124" s="12" t="s">
        <v>97</v>
      </c>
      <c r="D124" s="13">
        <v>200</v>
      </c>
      <c r="E124" s="14">
        <v>3114.9</v>
      </c>
      <c r="F124" s="14">
        <f>VLOOKUP(A124,[1]HEADCOUNT!$A$9:$N$1125,14,0)</f>
        <v>564.80000000000007</v>
      </c>
      <c r="G124" s="15">
        <v>0</v>
      </c>
      <c r="H124" s="14">
        <v>0</v>
      </c>
      <c r="I124" s="16">
        <f>SUM(E124:H124)</f>
        <v>3679.7000000000003</v>
      </c>
    </row>
    <row r="125" spans="1:9" ht="11.5" customHeight="1" x14ac:dyDescent="0.3">
      <c r="A125" s="11">
        <v>820</v>
      </c>
      <c r="B125" s="12" t="s">
        <v>167</v>
      </c>
      <c r="C125" s="12" t="s">
        <v>99</v>
      </c>
      <c r="D125" s="13">
        <v>180</v>
      </c>
      <c r="E125" s="14">
        <v>5067.3100000000004</v>
      </c>
      <c r="F125" s="14">
        <f>VLOOKUP(A125,[1]HEADCOUNT!$A$9:$N$1125,14,0)</f>
        <v>282.40000000000003</v>
      </c>
      <c r="G125" s="15">
        <v>0</v>
      </c>
      <c r="H125" s="14">
        <v>0</v>
      </c>
      <c r="I125" s="16">
        <f>SUM(E125:H125)</f>
        <v>5349.71</v>
      </c>
    </row>
    <row r="126" spans="1:9" ht="11.5" customHeight="1" x14ac:dyDescent="0.3">
      <c r="A126" s="11">
        <v>824</v>
      </c>
      <c r="B126" s="12" t="s">
        <v>168</v>
      </c>
      <c r="C126" s="12" t="s">
        <v>99</v>
      </c>
      <c r="D126" s="13">
        <v>180</v>
      </c>
      <c r="E126" s="14">
        <v>5067.3100000000004</v>
      </c>
      <c r="F126" s="14">
        <f>VLOOKUP(A126,[1]HEADCOUNT!$A$9:$N$1125,14,0)</f>
        <v>282.40000000000003</v>
      </c>
      <c r="G126" s="15">
        <v>0</v>
      </c>
      <c r="H126" s="14">
        <v>1483.5787240213335</v>
      </c>
      <c r="I126" s="16">
        <f>SUM(E126:H126)</f>
        <v>6833.2887240213331</v>
      </c>
    </row>
    <row r="127" spans="1:9" ht="12" x14ac:dyDescent="0.3">
      <c r="A127" s="11">
        <v>827</v>
      </c>
      <c r="B127" s="12" t="s">
        <v>169</v>
      </c>
      <c r="C127" s="12" t="s">
        <v>99</v>
      </c>
      <c r="D127" s="13">
        <v>180</v>
      </c>
      <c r="E127" s="14">
        <v>5067.3100000000004</v>
      </c>
      <c r="F127" s="14">
        <f>VLOOKUP(A127,[1]HEADCOUNT!$A$9:$N$1125,14,0)</f>
        <v>282.40000000000003</v>
      </c>
      <c r="G127" s="15">
        <v>0</v>
      </c>
      <c r="H127" s="14">
        <v>0</v>
      </c>
      <c r="I127" s="16">
        <f>SUM(E127:H127)</f>
        <v>5349.71</v>
      </c>
    </row>
    <row r="128" spans="1:9" ht="12" x14ac:dyDescent="0.3">
      <c r="A128" s="11">
        <v>848</v>
      </c>
      <c r="B128" s="12" t="s">
        <v>165</v>
      </c>
      <c r="C128" s="12" t="s">
        <v>99</v>
      </c>
      <c r="D128" s="13">
        <v>180</v>
      </c>
      <c r="E128" s="14">
        <v>5067.3100000000004</v>
      </c>
      <c r="F128" s="14">
        <f>VLOOKUP(A128,[1]HEADCOUNT!$A$9:$N$1125,14,0)</f>
        <v>282.40000000000003</v>
      </c>
      <c r="G128" s="15">
        <v>0</v>
      </c>
      <c r="H128" s="14">
        <v>0</v>
      </c>
      <c r="I128" s="16">
        <f>SUM(E128:H128)</f>
        <v>5349.71</v>
      </c>
    </row>
    <row r="129" spans="1:9" ht="11.5" customHeight="1" x14ac:dyDescent="0.3">
      <c r="A129" s="11">
        <v>849</v>
      </c>
      <c r="B129" s="12" t="s">
        <v>166</v>
      </c>
      <c r="C129" s="12" t="s">
        <v>99</v>
      </c>
      <c r="D129" s="13">
        <v>180</v>
      </c>
      <c r="E129" s="14">
        <v>5067.3100000000004</v>
      </c>
      <c r="F129" s="14">
        <f>VLOOKUP(A129,[1]HEADCOUNT!$A$9:$N$1125,14,0)</f>
        <v>282.40000000000003</v>
      </c>
      <c r="G129" s="15">
        <v>0</v>
      </c>
      <c r="H129" s="14">
        <v>0</v>
      </c>
      <c r="I129" s="16">
        <f>SUM(E129:H129)</f>
        <v>5349.71</v>
      </c>
    </row>
    <row r="130" spans="1:9" ht="12" x14ac:dyDescent="0.3">
      <c r="A130" s="11">
        <v>866</v>
      </c>
      <c r="B130" s="12" t="s">
        <v>220</v>
      </c>
      <c r="C130" s="12" t="s">
        <v>99</v>
      </c>
      <c r="D130" s="13">
        <v>180</v>
      </c>
      <c r="E130" s="14">
        <v>5067.3100000000004</v>
      </c>
      <c r="F130" s="14">
        <f>VLOOKUP(A130,[1]HEADCOUNT!$A$9:$N$1125,14,0)</f>
        <v>282.40000000000003</v>
      </c>
      <c r="G130" s="15">
        <v>0</v>
      </c>
      <c r="H130" s="14">
        <v>0</v>
      </c>
      <c r="I130" s="16">
        <f>SUM(E130:H130)</f>
        <v>5349.71</v>
      </c>
    </row>
    <row r="131" spans="1:9" ht="11.5" customHeight="1" x14ac:dyDescent="0.3">
      <c r="A131" s="11">
        <v>868</v>
      </c>
      <c r="B131" s="12" t="s">
        <v>110</v>
      </c>
      <c r="C131" s="12" t="s">
        <v>99</v>
      </c>
      <c r="D131" s="13">
        <v>180</v>
      </c>
      <c r="E131" s="14">
        <v>5067.3100000000004</v>
      </c>
      <c r="F131" s="14">
        <f>VLOOKUP(A131,[1]HEADCOUNT!$A$9:$N$1125,14,0)</f>
        <v>564.80000000000007</v>
      </c>
      <c r="G131" s="15">
        <v>0</v>
      </c>
      <c r="H131" s="14">
        <v>0</v>
      </c>
      <c r="I131" s="16">
        <f>SUM(E131:H131)</f>
        <v>5632.1100000000006</v>
      </c>
    </row>
    <row r="132" spans="1:9" ht="12" x14ac:dyDescent="0.3">
      <c r="A132" s="11">
        <v>883</v>
      </c>
      <c r="B132" s="12" t="s">
        <v>228</v>
      </c>
      <c r="C132" s="12" t="s">
        <v>99</v>
      </c>
      <c r="D132" s="13">
        <v>180</v>
      </c>
      <c r="E132" s="14">
        <v>5067.3100000000004</v>
      </c>
      <c r="F132" s="14">
        <f>VLOOKUP(A132,[1]HEADCOUNT!$A$9:$N$1125,14,0)</f>
        <v>282.40000000000003</v>
      </c>
      <c r="G132" s="15">
        <v>0</v>
      </c>
      <c r="H132" s="14">
        <v>0</v>
      </c>
      <c r="I132" s="16">
        <f>SUM(E132:H132)</f>
        <v>5349.71</v>
      </c>
    </row>
    <row r="133" spans="1:9" ht="11.5" customHeight="1" x14ac:dyDescent="0.3">
      <c r="A133" s="11">
        <v>884</v>
      </c>
      <c r="B133" s="12" t="s">
        <v>199</v>
      </c>
      <c r="C133" s="12" t="s">
        <v>99</v>
      </c>
      <c r="D133" s="13">
        <v>180</v>
      </c>
      <c r="E133" s="14">
        <v>5067.3100000000004</v>
      </c>
      <c r="F133" s="14">
        <f>VLOOKUP(A133,[1]HEADCOUNT!$A$9:$N$1125,14,0)</f>
        <v>564.80000000000007</v>
      </c>
      <c r="G133" s="15">
        <v>0</v>
      </c>
      <c r="H133" s="14">
        <v>1561.8937414080006</v>
      </c>
      <c r="I133" s="16">
        <f>SUM(E133:H133)</f>
        <v>7194.0037414080016</v>
      </c>
    </row>
    <row r="134" spans="1:9" ht="11.5" customHeight="1" x14ac:dyDescent="0.3">
      <c r="A134" s="11">
        <v>895</v>
      </c>
      <c r="B134" s="12" t="s">
        <v>205</v>
      </c>
      <c r="C134" s="12" t="s">
        <v>99</v>
      </c>
      <c r="D134" s="13">
        <v>180</v>
      </c>
      <c r="E134" s="14">
        <v>5067.3100000000004</v>
      </c>
      <c r="F134" s="14">
        <f>VLOOKUP(A134,[1]HEADCOUNT!$A$9:$N$1125,14,0)</f>
        <v>282.40000000000003</v>
      </c>
      <c r="G134" s="15">
        <v>0</v>
      </c>
      <c r="H134" s="14">
        <v>1483.5787240213335</v>
      </c>
      <c r="I134" s="16">
        <f>SUM(E134:H134)</f>
        <v>6833.2887240213331</v>
      </c>
    </row>
    <row r="135" spans="1:9" ht="11.5" customHeight="1" x14ac:dyDescent="0.3">
      <c r="A135" s="11">
        <v>897</v>
      </c>
      <c r="B135" s="12" t="s">
        <v>115</v>
      </c>
      <c r="C135" s="12" t="s">
        <v>99</v>
      </c>
      <c r="D135" s="13">
        <v>180</v>
      </c>
      <c r="E135" s="14">
        <v>5067.3100000000004</v>
      </c>
      <c r="F135" s="14">
        <f>VLOOKUP(A135,[1]HEADCOUNT!$A$9:$N$1125,14,0)</f>
        <v>564.80000000000007</v>
      </c>
      <c r="G135" s="15">
        <v>0</v>
      </c>
      <c r="H135" s="14">
        <v>1561.8937414080006</v>
      </c>
      <c r="I135" s="16">
        <f>SUM(E135:H135)</f>
        <v>7194.0037414080016</v>
      </c>
    </row>
    <row r="136" spans="1:9" ht="11.5" customHeight="1" x14ac:dyDescent="0.3">
      <c r="A136" s="11">
        <v>913</v>
      </c>
      <c r="B136" s="12" t="s">
        <v>236</v>
      </c>
      <c r="C136" s="12" t="s">
        <v>99</v>
      </c>
      <c r="D136" s="13">
        <v>180</v>
      </c>
      <c r="E136" s="14">
        <v>5067.3100000000004</v>
      </c>
      <c r="F136" s="14">
        <f>VLOOKUP(A136,[1]HEADCOUNT!$A$9:$N$1125,14,0)</f>
        <v>282.40000000000003</v>
      </c>
      <c r="G136" s="15">
        <v>0</v>
      </c>
      <c r="H136" s="14">
        <v>0</v>
      </c>
      <c r="I136" s="16">
        <f>SUM(E136:H136)</f>
        <v>5349.71</v>
      </c>
    </row>
    <row r="137" spans="1:9" ht="11.5" customHeight="1" x14ac:dyDescent="0.3">
      <c r="A137" s="11">
        <v>917</v>
      </c>
      <c r="B137" s="12" t="s">
        <v>221</v>
      </c>
      <c r="C137" s="12" t="s">
        <v>99</v>
      </c>
      <c r="D137" s="13">
        <v>180</v>
      </c>
      <c r="E137" s="14">
        <v>5067.3100000000004</v>
      </c>
      <c r="F137" s="14">
        <f>VLOOKUP(A137,[1]HEADCOUNT!$A$9:$N$1125,14,0)</f>
        <v>564.80000000000007</v>
      </c>
      <c r="G137" s="15">
        <v>0</v>
      </c>
      <c r="H137" s="14">
        <v>0</v>
      </c>
      <c r="I137" s="16">
        <f>SUM(E137:H137)</f>
        <v>5632.1100000000006</v>
      </c>
    </row>
    <row r="138" spans="1:9" ht="12" x14ac:dyDescent="0.3">
      <c r="A138" s="11">
        <v>922</v>
      </c>
      <c r="B138" s="12" t="s">
        <v>201</v>
      </c>
      <c r="C138" s="12" t="s">
        <v>99</v>
      </c>
      <c r="D138" s="13">
        <v>180</v>
      </c>
      <c r="E138" s="14">
        <v>5067.3100000000004</v>
      </c>
      <c r="F138" s="14">
        <f>VLOOKUP(A138,[1]HEADCOUNT!$A$9:$N$1125,14,0)</f>
        <v>282.40000000000003</v>
      </c>
      <c r="G138" s="15">
        <v>0</v>
      </c>
      <c r="H138" s="14">
        <v>1483.5787240213335</v>
      </c>
      <c r="I138" s="16">
        <f>SUM(E138:H138)</f>
        <v>6833.2887240213331</v>
      </c>
    </row>
    <row r="139" spans="1:9" ht="11.5" customHeight="1" x14ac:dyDescent="0.3">
      <c r="A139" s="11">
        <v>925</v>
      </c>
      <c r="B139" s="12" t="s">
        <v>253</v>
      </c>
      <c r="C139" s="12" t="s">
        <v>99</v>
      </c>
      <c r="D139" s="13">
        <v>180</v>
      </c>
      <c r="E139" s="14">
        <v>5067.3100000000004</v>
      </c>
      <c r="F139" s="14">
        <f>VLOOKUP(A139,[1]HEADCOUNT!$A$9:$N$1125,14,0)</f>
        <v>282.40000000000003</v>
      </c>
      <c r="G139" s="15">
        <v>0</v>
      </c>
      <c r="H139" s="14">
        <v>1483.5787240213335</v>
      </c>
      <c r="I139" s="16">
        <f>SUM(E139:H139)</f>
        <v>6833.2887240213331</v>
      </c>
    </row>
    <row r="140" spans="1:9" ht="11.5" customHeight="1" x14ac:dyDescent="0.3">
      <c r="A140" s="11">
        <v>937</v>
      </c>
      <c r="B140" s="12" t="s">
        <v>112</v>
      </c>
      <c r="C140" s="12" t="s">
        <v>99</v>
      </c>
      <c r="D140" s="13">
        <v>180</v>
      </c>
      <c r="E140" s="14">
        <v>5067.3100000000004</v>
      </c>
      <c r="F140" s="14">
        <f>VLOOKUP(A140,[1]HEADCOUNT!$A$9:$N$1125,14,0)</f>
        <v>564.80000000000007</v>
      </c>
      <c r="G140" s="15">
        <v>0</v>
      </c>
      <c r="H140" s="14">
        <v>1561.8937414080006</v>
      </c>
      <c r="I140" s="16">
        <f>SUM(E140:H140)</f>
        <v>7194.0037414080016</v>
      </c>
    </row>
    <row r="141" spans="1:9" ht="11.5" customHeight="1" x14ac:dyDescent="0.3">
      <c r="A141" s="11">
        <v>953</v>
      </c>
      <c r="B141" s="12" t="s">
        <v>218</v>
      </c>
      <c r="C141" s="12" t="s">
        <v>99</v>
      </c>
      <c r="D141" s="13">
        <v>200</v>
      </c>
      <c r="E141" s="14">
        <v>5630.34</v>
      </c>
      <c r="F141" s="14">
        <f>VLOOKUP(A141,[1]HEADCOUNT!$A$9:$N$1125,14,0)</f>
        <v>282.40000000000003</v>
      </c>
      <c r="G141" s="15">
        <v>0</v>
      </c>
      <c r="H141" s="14">
        <v>0</v>
      </c>
      <c r="I141" s="16">
        <f>SUM(E141:H141)</f>
        <v>5912.74</v>
      </c>
    </row>
    <row r="142" spans="1:9" ht="12" x14ac:dyDescent="0.3">
      <c r="A142" s="11">
        <v>959</v>
      </c>
      <c r="B142" s="12" t="s">
        <v>209</v>
      </c>
      <c r="C142" s="12" t="s">
        <v>99</v>
      </c>
      <c r="D142" s="13">
        <v>180</v>
      </c>
      <c r="E142" s="14">
        <v>5067.3100000000004</v>
      </c>
      <c r="F142" s="14">
        <f>VLOOKUP(A142,[1]HEADCOUNT!$A$9:$N$1125,14,0)</f>
        <v>282.40000000000003</v>
      </c>
      <c r="G142" s="15">
        <v>0</v>
      </c>
      <c r="H142" s="14">
        <v>1483.5787240213335</v>
      </c>
      <c r="I142" s="16">
        <f>SUM(E142:H142)</f>
        <v>6833.2887240213331</v>
      </c>
    </row>
    <row r="143" spans="1:9" ht="12" x14ac:dyDescent="0.3">
      <c r="A143" s="11">
        <v>961</v>
      </c>
      <c r="B143" s="12" t="s">
        <v>230</v>
      </c>
      <c r="C143" s="12" t="s">
        <v>99</v>
      </c>
      <c r="D143" s="13">
        <v>180</v>
      </c>
      <c r="E143" s="14">
        <v>5067.3100000000004</v>
      </c>
      <c r="F143" s="14">
        <f>VLOOKUP(A143,[1]HEADCOUNT!$A$9:$N$1125,14,0)</f>
        <v>564.80000000000007</v>
      </c>
      <c r="G143" s="15">
        <v>0</v>
      </c>
      <c r="H143" s="14">
        <v>1561.8937414080006</v>
      </c>
      <c r="I143" s="16">
        <f>SUM(E143:H143)</f>
        <v>7194.0037414080016</v>
      </c>
    </row>
    <row r="144" spans="1:9" ht="11.5" customHeight="1" x14ac:dyDescent="0.3">
      <c r="A144" s="11">
        <v>963</v>
      </c>
      <c r="B144" s="12" t="s">
        <v>246</v>
      </c>
      <c r="C144" s="12" t="s">
        <v>99</v>
      </c>
      <c r="D144" s="13">
        <v>180</v>
      </c>
      <c r="E144" s="14">
        <v>5067.3100000000004</v>
      </c>
      <c r="F144" s="14">
        <f>VLOOKUP(A144,[1]HEADCOUNT!$A$9:$N$1125,14,0)</f>
        <v>564.80000000000007</v>
      </c>
      <c r="G144" s="15">
        <v>0</v>
      </c>
      <c r="H144" s="14">
        <v>0</v>
      </c>
      <c r="I144" s="16">
        <f>SUM(E144:H144)</f>
        <v>5632.1100000000006</v>
      </c>
    </row>
    <row r="145" spans="1:9" ht="11.5" customHeight="1" x14ac:dyDescent="0.3">
      <c r="A145" s="11">
        <v>964</v>
      </c>
      <c r="B145" s="12" t="s">
        <v>178</v>
      </c>
      <c r="C145" s="12" t="s">
        <v>99</v>
      </c>
      <c r="D145" s="13">
        <v>180</v>
      </c>
      <c r="E145" s="14">
        <v>5067.3100000000004</v>
      </c>
      <c r="F145" s="14">
        <f>VLOOKUP(A145,[1]HEADCOUNT!$A$9:$N$1125,14,0)</f>
        <v>282.40000000000003</v>
      </c>
      <c r="G145" s="15">
        <v>0</v>
      </c>
      <c r="H145" s="14">
        <v>1483.5787240213335</v>
      </c>
      <c r="I145" s="16">
        <f>SUM(E145:H145)</f>
        <v>6833.2887240213331</v>
      </c>
    </row>
    <row r="146" spans="1:9" ht="11.5" customHeight="1" x14ac:dyDescent="0.3">
      <c r="A146" s="11">
        <v>966</v>
      </c>
      <c r="B146" s="12" t="s">
        <v>219</v>
      </c>
      <c r="C146" s="12" t="s">
        <v>99</v>
      </c>
      <c r="D146" s="13">
        <v>180</v>
      </c>
      <c r="E146" s="14">
        <v>5067.3100000000004</v>
      </c>
      <c r="F146" s="14">
        <f>VLOOKUP(A146,[1]HEADCOUNT!$A$9:$N$1125,14,0)</f>
        <v>564.80000000000007</v>
      </c>
      <c r="G146" s="15">
        <v>0</v>
      </c>
      <c r="H146" s="14">
        <v>0</v>
      </c>
      <c r="I146" s="16">
        <f>SUM(E146:H146)</f>
        <v>5632.1100000000006</v>
      </c>
    </row>
    <row r="147" spans="1:9" ht="11.5" customHeight="1" x14ac:dyDescent="0.3">
      <c r="A147" s="11">
        <v>968</v>
      </c>
      <c r="B147" s="12" t="s">
        <v>191</v>
      </c>
      <c r="C147" s="12" t="s">
        <v>99</v>
      </c>
      <c r="D147" s="13">
        <v>180</v>
      </c>
      <c r="E147" s="14">
        <v>5067.3100000000004</v>
      </c>
      <c r="F147" s="14">
        <f>VLOOKUP(A147,[1]HEADCOUNT!$A$9:$N$1125,14,0)</f>
        <v>282.40000000000003</v>
      </c>
      <c r="G147" s="15">
        <v>0</v>
      </c>
      <c r="H147" s="14">
        <v>0</v>
      </c>
      <c r="I147" s="16">
        <f>SUM(E147:H147)</f>
        <v>5349.71</v>
      </c>
    </row>
    <row r="148" spans="1:9" ht="11.5" customHeight="1" x14ac:dyDescent="0.3">
      <c r="A148" s="11">
        <v>1000</v>
      </c>
      <c r="B148" s="12" t="s">
        <v>186</v>
      </c>
      <c r="C148" s="12" t="s">
        <v>99</v>
      </c>
      <c r="D148" s="13">
        <v>180</v>
      </c>
      <c r="E148" s="14">
        <v>5067.3100000000004</v>
      </c>
      <c r="F148" s="14">
        <f>VLOOKUP(A148,[1]HEADCOUNT!$A$9:$N$1125,14,0)</f>
        <v>282.40000000000003</v>
      </c>
      <c r="G148" s="15">
        <v>0</v>
      </c>
      <c r="H148" s="14">
        <v>1483.5787240213335</v>
      </c>
      <c r="I148" s="16">
        <f>SUM(E148:H148)</f>
        <v>6833.2887240213331</v>
      </c>
    </row>
    <row r="149" spans="1:9" ht="11.5" customHeight="1" x14ac:dyDescent="0.3">
      <c r="A149" s="11">
        <v>1001</v>
      </c>
      <c r="B149" s="12" t="s">
        <v>203</v>
      </c>
      <c r="C149" s="12" t="s">
        <v>99</v>
      </c>
      <c r="D149" s="13">
        <v>180</v>
      </c>
      <c r="E149" s="14">
        <v>5067.3100000000004</v>
      </c>
      <c r="F149" s="14">
        <f>VLOOKUP(A149,[1]HEADCOUNT!$A$9:$N$1125,14,0)</f>
        <v>282.40000000000003</v>
      </c>
      <c r="G149" s="15">
        <v>0</v>
      </c>
      <c r="H149" s="14">
        <v>0</v>
      </c>
      <c r="I149" s="16">
        <f>SUM(E149:H149)</f>
        <v>5349.71</v>
      </c>
    </row>
    <row r="150" spans="1:9" ht="12" x14ac:dyDescent="0.3">
      <c r="A150" s="11">
        <v>1031</v>
      </c>
      <c r="B150" s="12" t="s">
        <v>190</v>
      </c>
      <c r="C150" s="12" t="s">
        <v>99</v>
      </c>
      <c r="D150" s="13">
        <v>180</v>
      </c>
      <c r="E150" s="14">
        <v>5067.3100000000004</v>
      </c>
      <c r="F150" s="14">
        <f>VLOOKUP(A150,[1]HEADCOUNT!$A$9:$N$1125,14,0)</f>
        <v>282.40000000000003</v>
      </c>
      <c r="G150" s="15">
        <v>0</v>
      </c>
      <c r="H150" s="14">
        <v>1483.5787240213335</v>
      </c>
      <c r="I150" s="16">
        <f>SUM(E150:H150)</f>
        <v>6833.2887240213331</v>
      </c>
    </row>
    <row r="151" spans="1:9" ht="11.5" customHeight="1" x14ac:dyDescent="0.3">
      <c r="A151" s="11">
        <v>1040</v>
      </c>
      <c r="B151" s="12" t="s">
        <v>249</v>
      </c>
      <c r="C151" s="12" t="s">
        <v>99</v>
      </c>
      <c r="D151" s="13">
        <v>180</v>
      </c>
      <c r="E151" s="14">
        <v>5067.3100000000004</v>
      </c>
      <c r="F151" s="14">
        <f>VLOOKUP(A151,[1]HEADCOUNT!$A$9:$N$1125,14,0)</f>
        <v>282.40000000000003</v>
      </c>
      <c r="G151" s="15">
        <v>0</v>
      </c>
      <c r="H151" s="14">
        <v>1483.5787240213335</v>
      </c>
      <c r="I151" s="16">
        <f>SUM(E151:H151)</f>
        <v>6833.2887240213331</v>
      </c>
    </row>
    <row r="152" spans="1:9" ht="11.5" customHeight="1" x14ac:dyDescent="0.3">
      <c r="A152" s="11">
        <v>1070</v>
      </c>
      <c r="B152" s="12" t="s">
        <v>233</v>
      </c>
      <c r="C152" s="12" t="s">
        <v>99</v>
      </c>
      <c r="D152" s="13">
        <v>180</v>
      </c>
      <c r="E152" s="14">
        <v>5067.3100000000004</v>
      </c>
      <c r="F152" s="14">
        <f>VLOOKUP(A152,[1]HEADCOUNT!$A$9:$N$1125,14,0)</f>
        <v>282.40000000000003</v>
      </c>
      <c r="G152" s="15">
        <v>0</v>
      </c>
      <c r="H152" s="14">
        <v>1483.5787240213335</v>
      </c>
      <c r="I152" s="16">
        <f>SUM(E152:H152)</f>
        <v>6833.2887240213331</v>
      </c>
    </row>
    <row r="153" spans="1:9" ht="11.5" customHeight="1" x14ac:dyDescent="0.3">
      <c r="A153" s="11">
        <v>1081</v>
      </c>
      <c r="B153" s="12" t="s">
        <v>243</v>
      </c>
      <c r="C153" s="12" t="s">
        <v>99</v>
      </c>
      <c r="D153" s="13">
        <v>180</v>
      </c>
      <c r="E153" s="14">
        <v>5067.3100000000004</v>
      </c>
      <c r="F153" s="14">
        <f>VLOOKUP(A153,[1]HEADCOUNT!$A$9:$N$1125,14,0)</f>
        <v>282.40000000000003</v>
      </c>
      <c r="G153" s="15">
        <v>0</v>
      </c>
      <c r="H153" s="14">
        <v>0</v>
      </c>
      <c r="I153" s="16">
        <f>SUM(E153:H153)</f>
        <v>5349.71</v>
      </c>
    </row>
    <row r="154" spans="1:9" ht="11.5" customHeight="1" x14ac:dyDescent="0.3">
      <c r="A154" s="11">
        <v>1084</v>
      </c>
      <c r="B154" s="12" t="s">
        <v>229</v>
      </c>
      <c r="C154" s="12" t="s">
        <v>99</v>
      </c>
      <c r="D154" s="13">
        <v>180</v>
      </c>
      <c r="E154" s="14">
        <v>5067.3100000000004</v>
      </c>
      <c r="F154" s="14">
        <f>VLOOKUP(A154,[1]HEADCOUNT!$A$9:$N$1125,14,0)</f>
        <v>564.80000000000007</v>
      </c>
      <c r="G154" s="15">
        <v>0</v>
      </c>
      <c r="H154" s="14">
        <v>1561.8937414080006</v>
      </c>
      <c r="I154" s="16">
        <f>SUM(E154:H154)</f>
        <v>7194.0037414080016</v>
      </c>
    </row>
    <row r="155" spans="1:9" ht="11.5" customHeight="1" x14ac:dyDescent="0.3">
      <c r="A155" s="11">
        <v>1087</v>
      </c>
      <c r="B155" s="12" t="s">
        <v>119</v>
      </c>
      <c r="C155" s="12" t="s">
        <v>99</v>
      </c>
      <c r="D155" s="13">
        <v>180</v>
      </c>
      <c r="E155" s="14">
        <v>5067.3100000000004</v>
      </c>
      <c r="F155" s="14">
        <f>VLOOKUP(A155,[1]HEADCOUNT!$A$9:$N$1125,14,0)</f>
        <v>564.80000000000007</v>
      </c>
      <c r="G155" s="15">
        <v>0</v>
      </c>
      <c r="H155" s="14">
        <v>0</v>
      </c>
      <c r="I155" s="16">
        <f>SUM(E155:H155)</f>
        <v>5632.1100000000006</v>
      </c>
    </row>
    <row r="156" spans="1:9" ht="12" x14ac:dyDescent="0.3">
      <c r="A156" s="11">
        <v>1094</v>
      </c>
      <c r="B156" s="12" t="s">
        <v>214</v>
      </c>
      <c r="C156" s="12" t="s">
        <v>99</v>
      </c>
      <c r="D156" s="13">
        <v>180</v>
      </c>
      <c r="E156" s="14">
        <v>5067.3100000000004</v>
      </c>
      <c r="F156" s="14">
        <f>VLOOKUP(A156,[1]HEADCOUNT!$A$9:$N$1125,14,0)</f>
        <v>282.40000000000003</v>
      </c>
      <c r="G156" s="15">
        <v>0</v>
      </c>
      <c r="H156" s="14">
        <v>1483.5787240213335</v>
      </c>
      <c r="I156" s="16">
        <f>SUM(E156:H156)</f>
        <v>6833.2887240213331</v>
      </c>
    </row>
    <row r="157" spans="1:9" ht="11.5" customHeight="1" x14ac:dyDescent="0.3">
      <c r="A157" s="11">
        <v>1103</v>
      </c>
      <c r="B157" s="12" t="s">
        <v>226</v>
      </c>
      <c r="C157" s="12" t="s">
        <v>99</v>
      </c>
      <c r="D157" s="13">
        <v>180</v>
      </c>
      <c r="E157" s="14">
        <v>5067.3100000000004</v>
      </c>
      <c r="F157" s="14">
        <f>VLOOKUP(A157,[1]HEADCOUNT!$A$9:$N$1125,14,0)</f>
        <v>282.40000000000003</v>
      </c>
      <c r="G157" s="15">
        <v>0</v>
      </c>
      <c r="H157" s="14">
        <v>1483.5787240213335</v>
      </c>
      <c r="I157" s="16">
        <f>SUM(E157:H157)</f>
        <v>6833.2887240213331</v>
      </c>
    </row>
    <row r="158" spans="1:9" ht="11.5" customHeight="1" x14ac:dyDescent="0.3">
      <c r="A158" s="11">
        <v>1109</v>
      </c>
      <c r="B158" s="12" t="s">
        <v>200</v>
      </c>
      <c r="C158" s="12" t="s">
        <v>99</v>
      </c>
      <c r="D158" s="13">
        <v>180</v>
      </c>
      <c r="E158" s="14">
        <v>5067.3100000000004</v>
      </c>
      <c r="F158" s="14">
        <f>VLOOKUP(A158,[1]HEADCOUNT!$A$9:$N$1125,14,0)</f>
        <v>282.40000000000003</v>
      </c>
      <c r="G158" s="15">
        <v>0</v>
      </c>
      <c r="H158" s="14">
        <v>1483.5787240213335</v>
      </c>
      <c r="I158" s="16">
        <f>SUM(E158:H158)</f>
        <v>6833.2887240213331</v>
      </c>
    </row>
    <row r="159" spans="1:9" ht="11.5" customHeight="1" x14ac:dyDescent="0.3">
      <c r="A159" s="11">
        <v>1123</v>
      </c>
      <c r="B159" s="12" t="s">
        <v>177</v>
      </c>
      <c r="C159" s="12" t="s">
        <v>99</v>
      </c>
      <c r="D159" s="13">
        <v>180</v>
      </c>
      <c r="E159" s="14">
        <v>5067.3100000000004</v>
      </c>
      <c r="F159" s="14">
        <f>VLOOKUP(A159,[1]HEADCOUNT!$A$9:$N$1125,14,0)</f>
        <v>282.40000000000003</v>
      </c>
      <c r="G159" s="15">
        <v>0</v>
      </c>
      <c r="H159" s="14">
        <v>1483.5787240213335</v>
      </c>
      <c r="I159" s="16">
        <f>SUM(E159:H159)</f>
        <v>6833.2887240213331</v>
      </c>
    </row>
    <row r="160" spans="1:9" ht="11.5" customHeight="1" x14ac:dyDescent="0.3">
      <c r="A160" s="11">
        <v>1135</v>
      </c>
      <c r="B160" s="12" t="s">
        <v>197</v>
      </c>
      <c r="C160" s="12" t="s">
        <v>99</v>
      </c>
      <c r="D160" s="13">
        <v>180</v>
      </c>
      <c r="E160" s="14">
        <v>5067.3100000000004</v>
      </c>
      <c r="F160" s="14">
        <f>VLOOKUP(A160,[1]HEADCOUNT!$A$9:$N$1125,14,0)</f>
        <v>564.80000000000007</v>
      </c>
      <c r="G160" s="15">
        <v>0</v>
      </c>
      <c r="H160" s="14">
        <v>1561.8937414080006</v>
      </c>
      <c r="I160" s="16">
        <f>SUM(E160:H160)</f>
        <v>7194.0037414080016</v>
      </c>
    </row>
    <row r="161" spans="1:9" ht="11.5" customHeight="1" x14ac:dyDescent="0.3">
      <c r="A161" s="11">
        <v>1142</v>
      </c>
      <c r="B161" s="12" t="s">
        <v>117</v>
      </c>
      <c r="C161" s="12" t="s">
        <v>99</v>
      </c>
      <c r="D161" s="13">
        <v>180</v>
      </c>
      <c r="E161" s="14">
        <v>5067.3100000000004</v>
      </c>
      <c r="F161" s="14">
        <f>VLOOKUP(A161,[1]HEADCOUNT!$A$9:$N$1125,14,0)</f>
        <v>564.80000000000007</v>
      </c>
      <c r="G161" s="15">
        <v>0</v>
      </c>
      <c r="H161" s="14">
        <v>1561.8937414080006</v>
      </c>
      <c r="I161" s="16">
        <f>SUM(E161:H161)</f>
        <v>7194.0037414080016</v>
      </c>
    </row>
    <row r="162" spans="1:9" ht="11.5" customHeight="1" x14ac:dyDescent="0.3">
      <c r="A162" s="11">
        <v>1156</v>
      </c>
      <c r="B162" s="12" t="s">
        <v>232</v>
      </c>
      <c r="C162" s="12" t="s">
        <v>99</v>
      </c>
      <c r="D162" s="13">
        <v>180</v>
      </c>
      <c r="E162" s="14">
        <v>5067.3100000000004</v>
      </c>
      <c r="F162" s="14">
        <f>VLOOKUP(A162,[1]HEADCOUNT!$A$9:$N$1125,14,0)</f>
        <v>564.80000000000007</v>
      </c>
      <c r="G162" s="15">
        <v>0</v>
      </c>
      <c r="H162" s="14">
        <v>0</v>
      </c>
      <c r="I162" s="16">
        <f>SUM(E162:H162)</f>
        <v>5632.1100000000006</v>
      </c>
    </row>
    <row r="163" spans="1:9" ht="11.5" customHeight="1" x14ac:dyDescent="0.3">
      <c r="A163" s="11">
        <v>1174</v>
      </c>
      <c r="B163" s="12" t="s">
        <v>212</v>
      </c>
      <c r="C163" s="12" t="s">
        <v>99</v>
      </c>
      <c r="D163" s="13">
        <v>180</v>
      </c>
      <c r="E163" s="14">
        <v>5067.3100000000004</v>
      </c>
      <c r="F163" s="14">
        <f>VLOOKUP(A163,[1]HEADCOUNT!$A$9:$N$1125,14,0)</f>
        <v>282.40000000000003</v>
      </c>
      <c r="G163" s="15">
        <v>0</v>
      </c>
      <c r="H163" s="14">
        <v>1483.5787240213335</v>
      </c>
      <c r="I163" s="16">
        <f>SUM(E163:H163)</f>
        <v>6833.2887240213331</v>
      </c>
    </row>
    <row r="164" spans="1:9" ht="11.5" customHeight="1" x14ac:dyDescent="0.3">
      <c r="A164" s="11">
        <v>1186</v>
      </c>
      <c r="B164" s="12" t="s">
        <v>225</v>
      </c>
      <c r="C164" s="12" t="s">
        <v>99</v>
      </c>
      <c r="D164" s="13">
        <v>180</v>
      </c>
      <c r="E164" s="14">
        <v>5067.3100000000004</v>
      </c>
      <c r="F164" s="14">
        <f>VLOOKUP(A164,[1]HEADCOUNT!$A$9:$N$1125,14,0)</f>
        <v>282.40000000000003</v>
      </c>
      <c r="G164" s="15">
        <v>0</v>
      </c>
      <c r="H164" s="14">
        <v>0</v>
      </c>
      <c r="I164" s="16">
        <f>SUM(E164:H164)</f>
        <v>5349.71</v>
      </c>
    </row>
    <row r="165" spans="1:9" ht="11.5" customHeight="1" x14ac:dyDescent="0.3">
      <c r="A165" s="11">
        <v>1187</v>
      </c>
      <c r="B165" s="12" t="s">
        <v>182</v>
      </c>
      <c r="C165" s="12" t="s">
        <v>99</v>
      </c>
      <c r="D165" s="13">
        <v>180</v>
      </c>
      <c r="E165" s="14">
        <v>5067.3100000000004</v>
      </c>
      <c r="F165" s="14">
        <f>VLOOKUP(A165,[1]HEADCOUNT!$A$9:$N$1125,14,0)</f>
        <v>282.40000000000003</v>
      </c>
      <c r="G165" s="15">
        <v>0</v>
      </c>
      <c r="H165" s="14">
        <v>1483.5787240213335</v>
      </c>
      <c r="I165" s="16">
        <f>SUM(E165:H165)</f>
        <v>6833.2887240213331</v>
      </c>
    </row>
    <row r="166" spans="1:9" ht="11.5" customHeight="1" x14ac:dyDescent="0.3">
      <c r="A166" s="11">
        <v>1189</v>
      </c>
      <c r="B166" s="12" t="s">
        <v>215</v>
      </c>
      <c r="C166" s="12" t="s">
        <v>99</v>
      </c>
      <c r="D166" s="13">
        <v>180</v>
      </c>
      <c r="E166" s="14">
        <v>5067.3100000000004</v>
      </c>
      <c r="F166" s="14">
        <f>VLOOKUP(A166,[1]HEADCOUNT!$A$9:$N$1125,14,0)</f>
        <v>282.40000000000003</v>
      </c>
      <c r="G166" s="15">
        <v>0</v>
      </c>
      <c r="H166" s="14">
        <v>1483.5787240213335</v>
      </c>
      <c r="I166" s="16">
        <f>SUM(E166:H166)</f>
        <v>6833.2887240213331</v>
      </c>
    </row>
    <row r="167" spans="1:9" ht="11.5" customHeight="1" x14ac:dyDescent="0.3">
      <c r="A167" s="11">
        <v>1198</v>
      </c>
      <c r="B167" s="12" t="s">
        <v>245</v>
      </c>
      <c r="C167" s="12" t="s">
        <v>99</v>
      </c>
      <c r="D167" s="13">
        <v>180</v>
      </c>
      <c r="E167" s="14">
        <v>5067.3100000000004</v>
      </c>
      <c r="F167" s="14">
        <f>VLOOKUP(A167,[1]HEADCOUNT!$A$9:$N$1125,14,0)</f>
        <v>282.40000000000003</v>
      </c>
      <c r="G167" s="15">
        <v>0</v>
      </c>
      <c r="H167" s="14">
        <v>1483.5787240213335</v>
      </c>
      <c r="I167" s="16">
        <f>SUM(E167:H167)</f>
        <v>6833.2887240213331</v>
      </c>
    </row>
    <row r="168" spans="1:9" ht="11.5" customHeight="1" x14ac:dyDescent="0.3">
      <c r="A168" s="11">
        <v>1204</v>
      </c>
      <c r="B168" s="12" t="s">
        <v>248</v>
      </c>
      <c r="C168" s="12" t="s">
        <v>99</v>
      </c>
      <c r="D168" s="13">
        <v>180</v>
      </c>
      <c r="E168" s="14">
        <v>5067.3100000000004</v>
      </c>
      <c r="F168" s="14">
        <f>VLOOKUP(A168,[1]HEADCOUNT!$A$9:$N$1125,14,0)</f>
        <v>282.40000000000003</v>
      </c>
      <c r="G168" s="15">
        <v>0</v>
      </c>
      <c r="H168" s="14">
        <v>1483.5787240213335</v>
      </c>
      <c r="I168" s="16">
        <f>SUM(E168:H168)</f>
        <v>6833.2887240213331</v>
      </c>
    </row>
    <row r="169" spans="1:9" ht="11.5" customHeight="1" x14ac:dyDescent="0.3">
      <c r="A169" s="11">
        <v>1205</v>
      </c>
      <c r="B169" s="12" t="s">
        <v>238</v>
      </c>
      <c r="C169" s="12" t="s">
        <v>99</v>
      </c>
      <c r="D169" s="13">
        <v>180</v>
      </c>
      <c r="E169" s="14">
        <v>5067.3100000000004</v>
      </c>
      <c r="F169" s="14">
        <f>VLOOKUP(A169,[1]HEADCOUNT!$A$9:$N$1125,14,0)</f>
        <v>282.40000000000003</v>
      </c>
      <c r="G169" s="15">
        <v>0</v>
      </c>
      <c r="H169" s="14">
        <v>0</v>
      </c>
      <c r="I169" s="16">
        <f>SUM(E169:H169)</f>
        <v>5349.71</v>
      </c>
    </row>
    <row r="170" spans="1:9" ht="11.5" customHeight="1" x14ac:dyDescent="0.3">
      <c r="A170" s="11">
        <v>1209</v>
      </c>
      <c r="B170" s="12" t="s">
        <v>114</v>
      </c>
      <c r="C170" s="12" t="s">
        <v>99</v>
      </c>
      <c r="D170" s="13">
        <v>180</v>
      </c>
      <c r="E170" s="14">
        <v>5067.3100000000004</v>
      </c>
      <c r="F170" s="14">
        <f>VLOOKUP(A170,[1]HEADCOUNT!$A$9:$N$1125,14,0)</f>
        <v>564.80000000000007</v>
      </c>
      <c r="G170" s="15">
        <v>0</v>
      </c>
      <c r="H170" s="14">
        <v>1561.8937414080006</v>
      </c>
      <c r="I170" s="16">
        <f>SUM(E170:H170)</f>
        <v>7194.0037414080016</v>
      </c>
    </row>
    <row r="171" spans="1:9" ht="12" x14ac:dyDescent="0.3">
      <c r="A171" s="11">
        <v>1220</v>
      </c>
      <c r="B171" s="12" t="s">
        <v>234</v>
      </c>
      <c r="C171" s="12" t="s">
        <v>99</v>
      </c>
      <c r="D171" s="13">
        <v>180</v>
      </c>
      <c r="E171" s="14">
        <v>5067.3100000000004</v>
      </c>
      <c r="F171" s="14">
        <f>VLOOKUP(A171,[1]HEADCOUNT!$A$9:$N$1125,14,0)</f>
        <v>282.40000000000003</v>
      </c>
      <c r="G171" s="15">
        <v>0</v>
      </c>
      <c r="H171" s="14">
        <v>0</v>
      </c>
      <c r="I171" s="16">
        <f>SUM(E171:H171)</f>
        <v>5349.71</v>
      </c>
    </row>
    <row r="172" spans="1:9" ht="11.5" customHeight="1" x14ac:dyDescent="0.3">
      <c r="A172" s="11">
        <v>1224</v>
      </c>
      <c r="B172" s="12" t="s">
        <v>213</v>
      </c>
      <c r="C172" s="12" t="s">
        <v>99</v>
      </c>
      <c r="D172" s="13">
        <v>180</v>
      </c>
      <c r="E172" s="14">
        <v>5067.3100000000004</v>
      </c>
      <c r="F172" s="14">
        <f>VLOOKUP(A172,[1]HEADCOUNT!$A$9:$N$1125,14,0)</f>
        <v>564.80000000000007</v>
      </c>
      <c r="G172" s="15">
        <v>0</v>
      </c>
      <c r="H172" s="14">
        <v>0</v>
      </c>
      <c r="I172" s="16">
        <f>SUM(E172:H172)</f>
        <v>5632.1100000000006</v>
      </c>
    </row>
    <row r="173" spans="1:9" ht="11.5" customHeight="1" x14ac:dyDescent="0.3">
      <c r="A173" s="11">
        <v>1225</v>
      </c>
      <c r="B173" s="12" t="s">
        <v>251</v>
      </c>
      <c r="C173" s="12" t="s">
        <v>99</v>
      </c>
      <c r="D173" s="13">
        <v>180</v>
      </c>
      <c r="E173" s="14">
        <v>5067.3100000000004</v>
      </c>
      <c r="F173" s="14">
        <f>VLOOKUP(A173,[1]HEADCOUNT!$A$9:$N$1125,14,0)</f>
        <v>282.40000000000003</v>
      </c>
      <c r="G173" s="15">
        <v>0</v>
      </c>
      <c r="H173" s="14">
        <v>0</v>
      </c>
      <c r="I173" s="16">
        <f>SUM(E173:H173)</f>
        <v>5349.71</v>
      </c>
    </row>
    <row r="174" spans="1:9" ht="12" x14ac:dyDescent="0.3">
      <c r="A174" s="11">
        <v>1229</v>
      </c>
      <c r="B174" s="12" t="s">
        <v>188</v>
      </c>
      <c r="C174" s="12" t="s">
        <v>99</v>
      </c>
      <c r="D174" s="13">
        <v>180</v>
      </c>
      <c r="E174" s="14">
        <v>5067.3100000000004</v>
      </c>
      <c r="F174" s="14">
        <f>VLOOKUP(A174,[1]HEADCOUNT!$A$9:$N$1125,14,0)</f>
        <v>282.40000000000003</v>
      </c>
      <c r="G174" s="15">
        <v>0</v>
      </c>
      <c r="H174" s="14">
        <v>1483.5787240213335</v>
      </c>
      <c r="I174" s="16">
        <f>SUM(E174:H174)</f>
        <v>6833.2887240213331</v>
      </c>
    </row>
    <row r="175" spans="1:9" ht="11.5" customHeight="1" x14ac:dyDescent="0.3">
      <c r="A175" s="11">
        <v>1234</v>
      </c>
      <c r="B175" s="12" t="s">
        <v>176</v>
      </c>
      <c r="C175" s="12" t="s">
        <v>99</v>
      </c>
      <c r="D175" s="13">
        <v>180</v>
      </c>
      <c r="E175" s="14">
        <v>5067.3100000000004</v>
      </c>
      <c r="F175" s="14">
        <f>VLOOKUP(A175,[1]HEADCOUNT!$A$9:$N$1125,14,0)</f>
        <v>282.40000000000003</v>
      </c>
      <c r="G175" s="15">
        <v>0</v>
      </c>
      <c r="H175" s="14">
        <v>0</v>
      </c>
      <c r="I175" s="16">
        <f>SUM(E175:H175)</f>
        <v>5349.71</v>
      </c>
    </row>
    <row r="176" spans="1:9" ht="11.5" customHeight="1" x14ac:dyDescent="0.3">
      <c r="A176" s="11">
        <v>1238</v>
      </c>
      <c r="B176" s="12" t="s">
        <v>194</v>
      </c>
      <c r="C176" s="12" t="s">
        <v>99</v>
      </c>
      <c r="D176" s="13">
        <v>180</v>
      </c>
      <c r="E176" s="14">
        <v>5067.3100000000004</v>
      </c>
      <c r="F176" s="14">
        <f>VLOOKUP(A176,[1]HEADCOUNT!$A$9:$N$1125,14,0)</f>
        <v>282.40000000000003</v>
      </c>
      <c r="G176" s="15">
        <v>0</v>
      </c>
      <c r="H176" s="14">
        <v>1483.5787240213335</v>
      </c>
      <c r="I176" s="16">
        <f>SUM(E176:H176)</f>
        <v>6833.2887240213331</v>
      </c>
    </row>
    <row r="177" spans="1:9" ht="11.5" customHeight="1" x14ac:dyDescent="0.3">
      <c r="A177" s="11">
        <v>1245</v>
      </c>
      <c r="B177" s="12" t="s">
        <v>223</v>
      </c>
      <c r="C177" s="12" t="s">
        <v>99</v>
      </c>
      <c r="D177" s="13">
        <v>180</v>
      </c>
      <c r="E177" s="14">
        <v>5067.3100000000004</v>
      </c>
      <c r="F177" s="14">
        <f>VLOOKUP(A177,[1]HEADCOUNT!$A$9:$N$1125,14,0)</f>
        <v>564.80000000000007</v>
      </c>
      <c r="G177" s="15">
        <v>0</v>
      </c>
      <c r="H177" s="14">
        <v>1561.8937414080006</v>
      </c>
      <c r="I177" s="16">
        <f>SUM(E177:H177)</f>
        <v>7194.0037414080016</v>
      </c>
    </row>
    <row r="178" spans="1:9" ht="11.5" customHeight="1" x14ac:dyDescent="0.3">
      <c r="A178" s="11">
        <v>1251</v>
      </c>
      <c r="B178" s="12" t="s">
        <v>242</v>
      </c>
      <c r="C178" s="12" t="s">
        <v>99</v>
      </c>
      <c r="D178" s="13">
        <v>180</v>
      </c>
      <c r="E178" s="14">
        <v>5067.3100000000004</v>
      </c>
      <c r="F178" s="14">
        <f>VLOOKUP(A178,[1]HEADCOUNT!$A$9:$N$1125,14,0)</f>
        <v>282.40000000000003</v>
      </c>
      <c r="G178" s="15">
        <v>0</v>
      </c>
      <c r="H178" s="14">
        <v>0</v>
      </c>
      <c r="I178" s="16">
        <f>SUM(E178:H178)</f>
        <v>5349.71</v>
      </c>
    </row>
    <row r="179" spans="1:9" ht="11.5" customHeight="1" x14ac:dyDescent="0.3">
      <c r="A179" s="11">
        <v>1263</v>
      </c>
      <c r="B179" s="12" t="s">
        <v>185</v>
      </c>
      <c r="C179" s="12" t="s">
        <v>99</v>
      </c>
      <c r="D179" s="13">
        <v>180</v>
      </c>
      <c r="E179" s="14">
        <v>5067.3100000000004</v>
      </c>
      <c r="F179" s="14">
        <f>VLOOKUP(A179,[1]HEADCOUNT!$A$9:$N$1125,14,0)</f>
        <v>282.40000000000003</v>
      </c>
      <c r="G179" s="15">
        <v>0</v>
      </c>
      <c r="H179" s="14">
        <v>0</v>
      </c>
      <c r="I179" s="16">
        <f>SUM(E179:H179)</f>
        <v>5349.71</v>
      </c>
    </row>
    <row r="180" spans="1:9" ht="11.5" customHeight="1" x14ac:dyDescent="0.3">
      <c r="A180" s="11">
        <v>1270</v>
      </c>
      <c r="B180" s="12" t="s">
        <v>189</v>
      </c>
      <c r="C180" s="12" t="s">
        <v>99</v>
      </c>
      <c r="D180" s="13">
        <v>180</v>
      </c>
      <c r="E180" s="14">
        <v>5067.3100000000004</v>
      </c>
      <c r="F180" s="14">
        <f>VLOOKUP(A180,[1]HEADCOUNT!$A$9:$N$1125,14,0)</f>
        <v>282.40000000000003</v>
      </c>
      <c r="G180" s="15">
        <v>0</v>
      </c>
      <c r="H180" s="14">
        <v>0</v>
      </c>
      <c r="I180" s="16">
        <f>SUM(E180:H180)</f>
        <v>5349.71</v>
      </c>
    </row>
    <row r="181" spans="1:9" ht="11.5" customHeight="1" x14ac:dyDescent="0.3">
      <c r="A181" s="11">
        <v>1276</v>
      </c>
      <c r="B181" s="12" t="s">
        <v>211</v>
      </c>
      <c r="C181" s="12" t="s">
        <v>99</v>
      </c>
      <c r="D181" s="13">
        <v>180</v>
      </c>
      <c r="E181" s="14">
        <v>5067.3100000000004</v>
      </c>
      <c r="F181" s="14">
        <f>VLOOKUP(A181,[1]HEADCOUNT!$A$9:$N$1125,14,0)</f>
        <v>282.40000000000003</v>
      </c>
      <c r="G181" s="15">
        <v>0</v>
      </c>
      <c r="H181" s="14">
        <v>1483.5787240213335</v>
      </c>
      <c r="I181" s="16">
        <f>SUM(E181:H181)</f>
        <v>6833.2887240213331</v>
      </c>
    </row>
    <row r="182" spans="1:9" ht="11.5" customHeight="1" x14ac:dyDescent="0.3">
      <c r="A182" s="11">
        <v>1279</v>
      </c>
      <c r="B182" s="12" t="s">
        <v>193</v>
      </c>
      <c r="C182" s="12" t="s">
        <v>99</v>
      </c>
      <c r="D182" s="13">
        <v>180</v>
      </c>
      <c r="E182" s="14">
        <v>5067.3100000000004</v>
      </c>
      <c r="F182" s="14">
        <f>VLOOKUP(A182,[1]HEADCOUNT!$A$9:$N$1125,14,0)</f>
        <v>564.80000000000007</v>
      </c>
      <c r="G182" s="15">
        <v>0</v>
      </c>
      <c r="H182" s="14">
        <v>0</v>
      </c>
      <c r="I182" s="16">
        <f>SUM(E182:H182)</f>
        <v>5632.1100000000006</v>
      </c>
    </row>
    <row r="183" spans="1:9" ht="11.5" customHeight="1" x14ac:dyDescent="0.3">
      <c r="A183" s="11">
        <v>1290</v>
      </c>
      <c r="B183" s="12" t="s">
        <v>180</v>
      </c>
      <c r="C183" s="12" t="s">
        <v>99</v>
      </c>
      <c r="D183" s="13">
        <v>180</v>
      </c>
      <c r="E183" s="14">
        <v>5067.3100000000004</v>
      </c>
      <c r="F183" s="14">
        <f>VLOOKUP(A183,[1]HEADCOUNT!$A$9:$N$1125,14,0)</f>
        <v>282.40000000000003</v>
      </c>
      <c r="G183" s="15">
        <v>0</v>
      </c>
      <c r="H183" s="14">
        <v>0</v>
      </c>
      <c r="I183" s="16">
        <f>SUM(E183:H183)</f>
        <v>5349.71</v>
      </c>
    </row>
    <row r="184" spans="1:9" ht="11.5" customHeight="1" x14ac:dyDescent="0.3">
      <c r="A184" s="11">
        <v>1302</v>
      </c>
      <c r="B184" s="12" t="s">
        <v>252</v>
      </c>
      <c r="C184" s="12" t="s">
        <v>99</v>
      </c>
      <c r="D184" s="13">
        <v>180</v>
      </c>
      <c r="E184" s="14">
        <v>5067.3100000000004</v>
      </c>
      <c r="F184" s="14">
        <f>VLOOKUP(A184,[1]HEADCOUNT!$A$9:$N$1125,14,0)</f>
        <v>282.40000000000003</v>
      </c>
      <c r="G184" s="15">
        <v>0</v>
      </c>
      <c r="H184" s="14">
        <v>0</v>
      </c>
      <c r="I184" s="16">
        <f>SUM(E184:H184)</f>
        <v>5349.71</v>
      </c>
    </row>
    <row r="185" spans="1:9" ht="11.5" customHeight="1" x14ac:dyDescent="0.3">
      <c r="A185" s="11">
        <v>1305</v>
      </c>
      <c r="B185" s="12" t="s">
        <v>250</v>
      </c>
      <c r="C185" s="12" t="s">
        <v>99</v>
      </c>
      <c r="D185" s="13">
        <v>180</v>
      </c>
      <c r="E185" s="14">
        <v>5067.3100000000004</v>
      </c>
      <c r="F185" s="14">
        <f>VLOOKUP(A185,[1]HEADCOUNT!$A$9:$N$1125,14,0)</f>
        <v>282.40000000000003</v>
      </c>
      <c r="G185" s="15">
        <v>0</v>
      </c>
      <c r="H185" s="14">
        <v>0</v>
      </c>
      <c r="I185" s="16">
        <f>SUM(E185:H185)</f>
        <v>5349.71</v>
      </c>
    </row>
    <row r="186" spans="1:9" ht="11.5" customHeight="1" x14ac:dyDescent="0.3">
      <c r="A186" s="11">
        <v>1309</v>
      </c>
      <c r="B186" s="12" t="s">
        <v>192</v>
      </c>
      <c r="C186" s="12" t="s">
        <v>99</v>
      </c>
      <c r="D186" s="13">
        <v>180</v>
      </c>
      <c r="E186" s="14">
        <v>5067.3100000000004</v>
      </c>
      <c r="F186" s="14">
        <f>VLOOKUP(A186,[1]HEADCOUNT!$A$9:$N$1125,14,0)</f>
        <v>282.40000000000003</v>
      </c>
      <c r="G186" s="15">
        <v>0</v>
      </c>
      <c r="H186" s="14">
        <v>1483.5787240213335</v>
      </c>
      <c r="I186" s="16">
        <f>SUM(E186:H186)</f>
        <v>6833.2887240213331</v>
      </c>
    </row>
    <row r="187" spans="1:9" ht="11.5" customHeight="1" x14ac:dyDescent="0.3">
      <c r="A187" s="11">
        <v>1313</v>
      </c>
      <c r="B187" s="12" t="s">
        <v>231</v>
      </c>
      <c r="C187" s="12" t="s">
        <v>99</v>
      </c>
      <c r="D187" s="13">
        <v>180</v>
      </c>
      <c r="E187" s="14">
        <v>5067.3100000000004</v>
      </c>
      <c r="F187" s="14">
        <f>VLOOKUP(A187,[1]HEADCOUNT!$A$9:$N$1125,14,0)</f>
        <v>282.40000000000003</v>
      </c>
      <c r="G187" s="15">
        <v>0</v>
      </c>
      <c r="H187" s="14">
        <v>1483.5787240213335</v>
      </c>
      <c r="I187" s="16">
        <f>SUM(E187:H187)</f>
        <v>6833.2887240213331</v>
      </c>
    </row>
    <row r="188" spans="1:9" ht="11.5" customHeight="1" x14ac:dyDescent="0.3">
      <c r="A188" s="11">
        <v>1319</v>
      </c>
      <c r="B188" s="12" t="s">
        <v>239</v>
      </c>
      <c r="C188" s="12" t="s">
        <v>99</v>
      </c>
      <c r="D188" s="13">
        <v>180</v>
      </c>
      <c r="E188" s="14">
        <v>5067.3100000000004</v>
      </c>
      <c r="F188" s="14">
        <f>VLOOKUP(A188,[1]HEADCOUNT!$A$9:$N$1125,14,0)</f>
        <v>564.80000000000007</v>
      </c>
      <c r="G188" s="15">
        <v>0</v>
      </c>
      <c r="H188" s="14">
        <v>1561.8937414080006</v>
      </c>
      <c r="I188" s="16">
        <f>SUM(E188:H188)</f>
        <v>7194.0037414080016</v>
      </c>
    </row>
    <row r="189" spans="1:9" ht="11.5" customHeight="1" x14ac:dyDescent="0.3">
      <c r="A189" s="11">
        <v>1323</v>
      </c>
      <c r="B189" s="12" t="s">
        <v>204</v>
      </c>
      <c r="C189" s="12" t="s">
        <v>99</v>
      </c>
      <c r="D189" s="13">
        <v>180</v>
      </c>
      <c r="E189" s="14">
        <v>5067.3100000000004</v>
      </c>
      <c r="F189" s="14">
        <f>VLOOKUP(A189,[1]HEADCOUNT!$A$9:$N$1125,14,0)</f>
        <v>282.40000000000003</v>
      </c>
      <c r="G189" s="15">
        <v>0</v>
      </c>
      <c r="H189" s="14">
        <v>1483.5787240213335</v>
      </c>
      <c r="I189" s="16">
        <f>SUM(E189:H189)</f>
        <v>6833.2887240213331</v>
      </c>
    </row>
    <row r="190" spans="1:9" ht="11.5" customHeight="1" x14ac:dyDescent="0.3">
      <c r="A190" s="11">
        <v>1332</v>
      </c>
      <c r="B190" s="12" t="s">
        <v>224</v>
      </c>
      <c r="C190" s="12" t="s">
        <v>99</v>
      </c>
      <c r="D190" s="13">
        <v>180</v>
      </c>
      <c r="E190" s="14">
        <v>5067.3100000000004</v>
      </c>
      <c r="F190" s="14">
        <f>VLOOKUP(A190,[1]HEADCOUNT!$A$9:$N$1125,14,0)</f>
        <v>282.40000000000003</v>
      </c>
      <c r="G190" s="15">
        <v>0</v>
      </c>
      <c r="H190" s="14">
        <v>1483.5787240213335</v>
      </c>
      <c r="I190" s="16">
        <f>SUM(E190:H190)</f>
        <v>6833.2887240213331</v>
      </c>
    </row>
    <row r="191" spans="1:9" ht="11.5" customHeight="1" x14ac:dyDescent="0.3">
      <c r="A191" s="11">
        <v>1335</v>
      </c>
      <c r="B191" s="12" t="s">
        <v>208</v>
      </c>
      <c r="C191" s="12" t="s">
        <v>99</v>
      </c>
      <c r="D191" s="13">
        <v>180</v>
      </c>
      <c r="E191" s="14">
        <v>5067.3100000000004</v>
      </c>
      <c r="F191" s="14">
        <f>VLOOKUP(A191,[1]HEADCOUNT!$A$9:$N$1125,14,0)</f>
        <v>282.40000000000003</v>
      </c>
      <c r="G191" s="15">
        <v>0</v>
      </c>
      <c r="H191" s="14">
        <v>1483.5787240213335</v>
      </c>
      <c r="I191" s="16">
        <f>SUM(E191:H191)</f>
        <v>6833.2887240213331</v>
      </c>
    </row>
    <row r="192" spans="1:9" ht="11.5" customHeight="1" x14ac:dyDescent="0.3">
      <c r="A192" s="11">
        <v>1349</v>
      </c>
      <c r="B192" s="12" t="s">
        <v>183</v>
      </c>
      <c r="C192" s="12" t="s">
        <v>99</v>
      </c>
      <c r="D192" s="13">
        <v>180</v>
      </c>
      <c r="E192" s="14">
        <v>5067.3100000000004</v>
      </c>
      <c r="F192" s="14">
        <f>VLOOKUP(A192,[1]HEADCOUNT!$A$9:$N$1125,14,0)</f>
        <v>282.40000000000003</v>
      </c>
      <c r="G192" s="15">
        <v>0</v>
      </c>
      <c r="H192" s="14">
        <v>0</v>
      </c>
      <c r="I192" s="16">
        <f>SUM(E192:H192)</f>
        <v>5349.71</v>
      </c>
    </row>
    <row r="193" spans="1:9" ht="11.5" customHeight="1" x14ac:dyDescent="0.3">
      <c r="A193" s="11">
        <v>1350</v>
      </c>
      <c r="B193" s="12" t="s">
        <v>202</v>
      </c>
      <c r="C193" s="12" t="s">
        <v>99</v>
      </c>
      <c r="D193" s="13">
        <v>180</v>
      </c>
      <c r="E193" s="14">
        <v>5067.3100000000004</v>
      </c>
      <c r="F193" s="14">
        <f>VLOOKUP(A193,[1]HEADCOUNT!$A$9:$N$1125,14,0)</f>
        <v>282.40000000000003</v>
      </c>
      <c r="G193" s="15">
        <v>0</v>
      </c>
      <c r="H193" s="14">
        <v>1483.5787240213335</v>
      </c>
      <c r="I193" s="16">
        <f>SUM(E193:H193)</f>
        <v>6833.2887240213331</v>
      </c>
    </row>
    <row r="194" spans="1:9" ht="11.5" customHeight="1" x14ac:dyDescent="0.3">
      <c r="A194" s="11">
        <v>1355</v>
      </c>
      <c r="B194" s="12" t="s">
        <v>195</v>
      </c>
      <c r="C194" s="12" t="s">
        <v>99</v>
      </c>
      <c r="D194" s="13">
        <v>180</v>
      </c>
      <c r="E194" s="14">
        <v>5067.3100000000004</v>
      </c>
      <c r="F194" s="14">
        <f>VLOOKUP(A194,[1]HEADCOUNT!$A$9:$N$1125,14,0)</f>
        <v>282.40000000000003</v>
      </c>
      <c r="G194" s="15">
        <v>0</v>
      </c>
      <c r="H194" s="14">
        <v>1483.5787240213335</v>
      </c>
      <c r="I194" s="16">
        <f>SUM(E194:H194)</f>
        <v>6833.2887240213331</v>
      </c>
    </row>
    <row r="195" spans="1:9" ht="12" x14ac:dyDescent="0.3">
      <c r="A195" s="11">
        <v>1360</v>
      </c>
      <c r="B195" s="12" t="s">
        <v>237</v>
      </c>
      <c r="C195" s="12" t="s">
        <v>99</v>
      </c>
      <c r="D195" s="13">
        <v>180</v>
      </c>
      <c r="E195" s="14">
        <v>5067.3100000000004</v>
      </c>
      <c r="F195" s="14">
        <f>VLOOKUP(A195,[1]HEADCOUNT!$A$9:$N$1125,14,0)</f>
        <v>282.40000000000003</v>
      </c>
      <c r="G195" s="15">
        <v>0</v>
      </c>
      <c r="H195" s="14">
        <v>1483.5787240213335</v>
      </c>
      <c r="I195" s="16">
        <f>SUM(E195:H195)</f>
        <v>6833.2887240213331</v>
      </c>
    </row>
    <row r="196" spans="1:9" ht="12" x14ac:dyDescent="0.3">
      <c r="A196" s="11">
        <v>1367</v>
      </c>
      <c r="B196" s="12" t="s">
        <v>179</v>
      </c>
      <c r="C196" s="12" t="s">
        <v>99</v>
      </c>
      <c r="D196" s="13">
        <v>180</v>
      </c>
      <c r="E196" s="14">
        <v>5067.3100000000004</v>
      </c>
      <c r="F196" s="14">
        <f>VLOOKUP(A196,[1]HEADCOUNT!$A$9:$N$1125,14,0)</f>
        <v>282.40000000000003</v>
      </c>
      <c r="G196" s="15">
        <v>0</v>
      </c>
      <c r="H196" s="14">
        <v>1483.5787240213335</v>
      </c>
      <c r="I196" s="16">
        <f>SUM(E196:H196)</f>
        <v>6833.2887240213331</v>
      </c>
    </row>
    <row r="197" spans="1:9" ht="11.5" customHeight="1" x14ac:dyDescent="0.3">
      <c r="A197" s="11">
        <v>1379</v>
      </c>
      <c r="B197" s="12" t="s">
        <v>187</v>
      </c>
      <c r="C197" s="12" t="s">
        <v>99</v>
      </c>
      <c r="D197" s="13">
        <v>180</v>
      </c>
      <c r="E197" s="14">
        <v>5067.3100000000004</v>
      </c>
      <c r="F197" s="14">
        <f>VLOOKUP(A197,[1]HEADCOUNT!$A$9:$N$1125,14,0)</f>
        <v>564.80000000000007</v>
      </c>
      <c r="G197" s="15">
        <v>0</v>
      </c>
      <c r="H197" s="14">
        <v>0</v>
      </c>
      <c r="I197" s="16">
        <f>SUM(E197:H197)</f>
        <v>5632.1100000000006</v>
      </c>
    </row>
    <row r="198" spans="1:9" ht="11.5" customHeight="1" x14ac:dyDescent="0.3">
      <c r="A198" s="11">
        <v>1382</v>
      </c>
      <c r="B198" s="12" t="s">
        <v>235</v>
      </c>
      <c r="C198" s="12" t="s">
        <v>99</v>
      </c>
      <c r="D198" s="13">
        <v>180</v>
      </c>
      <c r="E198" s="14">
        <v>5067.3100000000004</v>
      </c>
      <c r="F198" s="14">
        <f>VLOOKUP(A198,[1]HEADCOUNT!$A$9:$N$1125,14,0)</f>
        <v>564.80000000000007</v>
      </c>
      <c r="G198" s="15">
        <v>0</v>
      </c>
      <c r="H198" s="14">
        <v>0</v>
      </c>
      <c r="I198" s="16">
        <f>SUM(E198:H198)</f>
        <v>5632.1100000000006</v>
      </c>
    </row>
    <row r="199" spans="1:9" ht="11.5" customHeight="1" x14ac:dyDescent="0.3">
      <c r="A199" s="11">
        <v>1385</v>
      </c>
      <c r="B199" s="12" t="s">
        <v>196</v>
      </c>
      <c r="C199" s="12" t="s">
        <v>99</v>
      </c>
      <c r="D199" s="13">
        <v>180</v>
      </c>
      <c r="E199" s="14">
        <v>5067.3100000000004</v>
      </c>
      <c r="F199" s="14">
        <f>VLOOKUP(A199,[1]HEADCOUNT!$A$9:$N$1125,14,0)</f>
        <v>282.40000000000003</v>
      </c>
      <c r="G199" s="15">
        <v>0</v>
      </c>
      <c r="H199" s="14">
        <v>1483.5787240213335</v>
      </c>
      <c r="I199" s="16">
        <f>SUM(E199:H199)</f>
        <v>6833.2887240213331</v>
      </c>
    </row>
    <row r="200" spans="1:9" ht="11.5" customHeight="1" x14ac:dyDescent="0.3">
      <c r="A200" s="11">
        <v>1386</v>
      </c>
      <c r="B200" s="12" t="s">
        <v>240</v>
      </c>
      <c r="C200" s="12" t="s">
        <v>99</v>
      </c>
      <c r="D200" s="13">
        <v>180</v>
      </c>
      <c r="E200" s="14">
        <v>5067.3100000000004</v>
      </c>
      <c r="F200" s="14">
        <f>VLOOKUP(A200,[1]HEADCOUNT!$A$9:$N$1125,14,0)</f>
        <v>282.40000000000003</v>
      </c>
      <c r="G200" s="15">
        <v>0</v>
      </c>
      <c r="H200" s="14">
        <v>0</v>
      </c>
      <c r="I200" s="16">
        <f>SUM(E200:H200)</f>
        <v>5349.71</v>
      </c>
    </row>
    <row r="201" spans="1:9" ht="11.5" customHeight="1" x14ac:dyDescent="0.3">
      <c r="A201" s="11">
        <v>1389</v>
      </c>
      <c r="B201" s="12" t="s">
        <v>207</v>
      </c>
      <c r="C201" s="12" t="s">
        <v>99</v>
      </c>
      <c r="D201" s="13">
        <v>180</v>
      </c>
      <c r="E201" s="14">
        <v>5067.3100000000004</v>
      </c>
      <c r="F201" s="14">
        <f>VLOOKUP(A201,[1]HEADCOUNT!$A$9:$N$1125,14,0)</f>
        <v>282.40000000000003</v>
      </c>
      <c r="G201" s="15">
        <v>0</v>
      </c>
      <c r="H201" s="14">
        <v>1483.5787240213335</v>
      </c>
      <c r="I201" s="16">
        <f>SUM(E201:H201)</f>
        <v>6833.2887240213331</v>
      </c>
    </row>
    <row r="202" spans="1:9" ht="11.5" customHeight="1" x14ac:dyDescent="0.3">
      <c r="A202" s="11">
        <v>1395</v>
      </c>
      <c r="B202" s="12" t="s">
        <v>247</v>
      </c>
      <c r="C202" s="12" t="s">
        <v>99</v>
      </c>
      <c r="D202" s="13">
        <v>180</v>
      </c>
      <c r="E202" s="14">
        <v>5067.3100000000004</v>
      </c>
      <c r="F202" s="14">
        <f>VLOOKUP(A202,[1]HEADCOUNT!$A$9:$N$1125,14,0)</f>
        <v>282.40000000000003</v>
      </c>
      <c r="G202" s="15">
        <v>0</v>
      </c>
      <c r="H202" s="14">
        <v>1483.5787240213335</v>
      </c>
      <c r="I202" s="16">
        <f>SUM(E202:H202)</f>
        <v>6833.2887240213331</v>
      </c>
    </row>
    <row r="203" spans="1:9" ht="12" x14ac:dyDescent="0.3">
      <c r="A203" s="11">
        <v>1398</v>
      </c>
      <c r="B203" s="12" t="s">
        <v>241</v>
      </c>
      <c r="C203" s="12" t="s">
        <v>99</v>
      </c>
      <c r="D203" s="13">
        <v>180</v>
      </c>
      <c r="E203" s="14">
        <v>5067.3100000000004</v>
      </c>
      <c r="F203" s="14">
        <f>VLOOKUP(A203,[1]HEADCOUNT!$A$9:$N$1125,14,0)</f>
        <v>282.40000000000003</v>
      </c>
      <c r="G203" s="15">
        <v>0</v>
      </c>
      <c r="H203" s="14">
        <v>0</v>
      </c>
      <c r="I203" s="16">
        <f>SUM(E203:H203)</f>
        <v>5349.71</v>
      </c>
    </row>
    <row r="204" spans="1:9" ht="12" x14ac:dyDescent="0.3">
      <c r="A204" s="11">
        <v>1399</v>
      </c>
      <c r="B204" s="12" t="s">
        <v>206</v>
      </c>
      <c r="C204" s="12" t="s">
        <v>99</v>
      </c>
      <c r="D204" s="13">
        <v>180</v>
      </c>
      <c r="E204" s="14">
        <v>5067.3100000000004</v>
      </c>
      <c r="F204" s="14">
        <f>VLOOKUP(A204,[1]HEADCOUNT!$A$9:$N$1125,14,0)</f>
        <v>282.40000000000003</v>
      </c>
      <c r="G204" s="15">
        <v>0</v>
      </c>
      <c r="H204" s="14">
        <v>1483.5787240213335</v>
      </c>
      <c r="I204" s="16">
        <f>SUM(E204:H204)</f>
        <v>6833.2887240213331</v>
      </c>
    </row>
    <row r="205" spans="1:9" ht="11.5" customHeight="1" x14ac:dyDescent="0.3">
      <c r="A205" s="11">
        <v>1404</v>
      </c>
      <c r="B205" s="12" t="s">
        <v>210</v>
      </c>
      <c r="C205" s="12" t="s">
        <v>99</v>
      </c>
      <c r="D205" s="13">
        <v>180</v>
      </c>
      <c r="E205" s="14">
        <v>5067.3100000000004</v>
      </c>
      <c r="F205" s="14">
        <f>VLOOKUP(A205,[1]HEADCOUNT!$A$9:$N$1125,14,0)</f>
        <v>282.40000000000003</v>
      </c>
      <c r="G205" s="15">
        <v>0</v>
      </c>
      <c r="H205" s="14">
        <v>1483.5787240213335</v>
      </c>
      <c r="I205" s="16">
        <f>SUM(E205:H205)</f>
        <v>6833.2887240213331</v>
      </c>
    </row>
    <row r="206" spans="1:9" ht="11.5" customHeight="1" x14ac:dyDescent="0.3">
      <c r="A206" s="11">
        <v>1406</v>
      </c>
      <c r="B206" s="12" t="s">
        <v>216</v>
      </c>
      <c r="C206" s="12" t="s">
        <v>99</v>
      </c>
      <c r="D206" s="13">
        <v>180</v>
      </c>
      <c r="E206" s="14">
        <v>5067.3100000000004</v>
      </c>
      <c r="F206" s="14">
        <f>VLOOKUP(A206,[1]HEADCOUNT!$A$9:$N$1125,14,0)</f>
        <v>282.40000000000003</v>
      </c>
      <c r="G206" s="15">
        <v>0</v>
      </c>
      <c r="H206" s="14">
        <v>1483.5787240213335</v>
      </c>
      <c r="I206" s="16">
        <f>SUM(E206:H206)</f>
        <v>6833.2887240213331</v>
      </c>
    </row>
    <row r="207" spans="1:9" ht="11.5" customHeight="1" x14ac:dyDescent="0.3">
      <c r="A207" s="11">
        <v>1417</v>
      </c>
      <c r="B207" s="12" t="s">
        <v>222</v>
      </c>
      <c r="C207" s="12" t="s">
        <v>99</v>
      </c>
      <c r="D207" s="13">
        <v>180</v>
      </c>
      <c r="E207" s="14">
        <v>5067.3100000000004</v>
      </c>
      <c r="F207" s="14">
        <f>VLOOKUP(A207,[1]HEADCOUNT!$A$9:$N$1125,14,0)</f>
        <v>282.40000000000003</v>
      </c>
      <c r="G207" s="15">
        <v>0</v>
      </c>
      <c r="H207" s="14">
        <v>1483.5787240213335</v>
      </c>
      <c r="I207" s="16">
        <f>SUM(E207:H207)</f>
        <v>6833.2887240213331</v>
      </c>
    </row>
    <row r="208" spans="1:9" ht="11.5" customHeight="1" x14ac:dyDescent="0.3">
      <c r="A208" s="11">
        <v>1418</v>
      </c>
      <c r="B208" s="12" t="s">
        <v>217</v>
      </c>
      <c r="C208" s="12" t="s">
        <v>99</v>
      </c>
      <c r="D208" s="13">
        <v>180</v>
      </c>
      <c r="E208" s="14">
        <v>5067.3100000000004</v>
      </c>
      <c r="F208" s="14">
        <f>VLOOKUP(A208,[1]HEADCOUNT!$A$9:$N$1125,14,0)</f>
        <v>282.40000000000003</v>
      </c>
      <c r="G208" s="15">
        <v>0</v>
      </c>
      <c r="H208" s="14">
        <v>0</v>
      </c>
      <c r="I208" s="16">
        <f>SUM(E208:H208)</f>
        <v>5349.71</v>
      </c>
    </row>
    <row r="209" spans="1:9" ht="11.5" customHeight="1" x14ac:dyDescent="0.3">
      <c r="A209" s="11">
        <v>1419</v>
      </c>
      <c r="B209" s="12" t="s">
        <v>181</v>
      </c>
      <c r="C209" s="12" t="s">
        <v>99</v>
      </c>
      <c r="D209" s="13">
        <v>180</v>
      </c>
      <c r="E209" s="14">
        <v>5067.3100000000004</v>
      </c>
      <c r="F209" s="14">
        <f>VLOOKUP(A209,[1]HEADCOUNT!$A$9:$N$1125,14,0)</f>
        <v>282.40000000000003</v>
      </c>
      <c r="G209" s="15">
        <v>0</v>
      </c>
      <c r="H209" s="14">
        <v>1483.5787240213335</v>
      </c>
      <c r="I209" s="16">
        <f>SUM(E209:H209)</f>
        <v>6833.2887240213331</v>
      </c>
    </row>
    <row r="210" spans="1:9" ht="12" x14ac:dyDescent="0.3">
      <c r="A210" s="11">
        <v>1420</v>
      </c>
      <c r="B210" s="12" t="s">
        <v>227</v>
      </c>
      <c r="C210" s="12" t="s">
        <v>99</v>
      </c>
      <c r="D210" s="13">
        <v>180</v>
      </c>
      <c r="E210" s="14">
        <v>5067.3100000000004</v>
      </c>
      <c r="F210" s="14">
        <f>VLOOKUP(A210,[1]HEADCOUNT!$A$9:$N$1125,14,0)</f>
        <v>282.40000000000003</v>
      </c>
      <c r="G210" s="15">
        <v>0</v>
      </c>
      <c r="H210" s="14">
        <v>1483.5787240213335</v>
      </c>
      <c r="I210" s="16">
        <f>SUM(E210:H210)</f>
        <v>6833.2887240213331</v>
      </c>
    </row>
    <row r="211" spans="1:9" ht="11.5" customHeight="1" x14ac:dyDescent="0.3">
      <c r="A211" s="11">
        <v>1421</v>
      </c>
      <c r="B211" s="12" t="s">
        <v>198</v>
      </c>
      <c r="C211" s="12" t="s">
        <v>99</v>
      </c>
      <c r="D211" s="13">
        <v>180</v>
      </c>
      <c r="E211" s="14">
        <v>5067.3100000000004</v>
      </c>
      <c r="F211" s="14">
        <f>VLOOKUP(A211,[1]HEADCOUNT!$A$9:$N$1125,14,0)</f>
        <v>564.80000000000007</v>
      </c>
      <c r="G211" s="15">
        <v>0</v>
      </c>
      <c r="H211" s="14">
        <v>1561.8937414080006</v>
      </c>
      <c r="I211" s="16">
        <f>SUM(E211:H211)</f>
        <v>7194.0037414080016</v>
      </c>
    </row>
    <row r="212" spans="1:9" ht="11.5" customHeight="1" x14ac:dyDescent="0.3">
      <c r="A212" s="11">
        <v>1424</v>
      </c>
      <c r="B212" s="12" t="s">
        <v>244</v>
      </c>
      <c r="C212" s="12" t="s">
        <v>99</v>
      </c>
      <c r="D212" s="13">
        <v>180</v>
      </c>
      <c r="E212" s="14">
        <v>5067.3100000000004</v>
      </c>
      <c r="F212" s="14">
        <f>VLOOKUP(A212,[1]HEADCOUNT!$A$9:$N$1125,14,0)</f>
        <v>282.40000000000003</v>
      </c>
      <c r="G212" s="15">
        <v>0</v>
      </c>
      <c r="H212" s="14">
        <v>1483.5787240213335</v>
      </c>
      <c r="I212" s="16">
        <f>SUM(E212:H212)</f>
        <v>6833.2887240213331</v>
      </c>
    </row>
    <row r="213" spans="1:9" ht="11.5" customHeight="1" x14ac:dyDescent="0.3">
      <c r="A213" s="11">
        <v>1473</v>
      </c>
      <c r="B213" s="12" t="s">
        <v>164</v>
      </c>
      <c r="C213" s="12" t="s">
        <v>99</v>
      </c>
      <c r="D213" s="13">
        <v>180</v>
      </c>
      <c r="E213" s="14">
        <v>5067.3100000000004</v>
      </c>
      <c r="F213" s="14">
        <f>VLOOKUP(A213,[1]HEADCOUNT!$A$9:$N$1125,14,0)</f>
        <v>282.40000000000003</v>
      </c>
      <c r="G213" s="15">
        <v>0</v>
      </c>
      <c r="H213" s="14">
        <v>0</v>
      </c>
      <c r="I213" s="16">
        <f>SUM(E213:H213)</f>
        <v>5349.71</v>
      </c>
    </row>
    <row r="214" spans="1:9" ht="11.5" customHeight="1" x14ac:dyDescent="0.3">
      <c r="A214" s="11">
        <v>1491</v>
      </c>
      <c r="B214" s="12" t="s">
        <v>108</v>
      </c>
      <c r="C214" s="12" t="s">
        <v>99</v>
      </c>
      <c r="D214" s="13">
        <v>180</v>
      </c>
      <c r="E214" s="14">
        <v>5067.3100000000004</v>
      </c>
      <c r="F214" s="14">
        <f>VLOOKUP(A214,[1]HEADCOUNT!$A$9:$N$1125,14,0)</f>
        <v>564.80000000000007</v>
      </c>
      <c r="G214" s="15">
        <v>0</v>
      </c>
      <c r="H214" s="14">
        <v>0</v>
      </c>
      <c r="I214" s="16">
        <f>SUM(E214:H214)</f>
        <v>5632.1100000000006</v>
      </c>
    </row>
    <row r="215" spans="1:9" ht="11.5" customHeight="1" x14ac:dyDescent="0.3">
      <c r="A215" s="11">
        <v>1514</v>
      </c>
      <c r="B215" s="12" t="s">
        <v>175</v>
      </c>
      <c r="C215" s="12" t="s">
        <v>99</v>
      </c>
      <c r="D215" s="13">
        <v>180</v>
      </c>
      <c r="E215" s="14">
        <v>5067.3100000000004</v>
      </c>
      <c r="F215" s="14">
        <f>VLOOKUP(A215,[1]HEADCOUNT!$A$9:$N$1125,14,0)</f>
        <v>282.40000000000003</v>
      </c>
      <c r="G215" s="15">
        <v>0</v>
      </c>
      <c r="H215" s="14">
        <v>0</v>
      </c>
      <c r="I215" s="16">
        <f>SUM(E215:H215)</f>
        <v>5349.71</v>
      </c>
    </row>
    <row r="216" spans="1:9" ht="11.5" customHeight="1" x14ac:dyDescent="0.3">
      <c r="A216" s="11">
        <v>1515</v>
      </c>
      <c r="B216" s="12" t="s">
        <v>174</v>
      </c>
      <c r="C216" s="12" t="s">
        <v>99</v>
      </c>
      <c r="D216" s="13">
        <v>180</v>
      </c>
      <c r="E216" s="14">
        <v>5067.3100000000004</v>
      </c>
      <c r="F216" s="14">
        <f>VLOOKUP(A216,[1]HEADCOUNT!$A$9:$N$1125,14,0)</f>
        <v>282.40000000000003</v>
      </c>
      <c r="G216" s="15">
        <v>0</v>
      </c>
      <c r="H216" s="14">
        <v>0</v>
      </c>
      <c r="I216" s="16">
        <f>SUM(E216:H216)</f>
        <v>5349.71</v>
      </c>
    </row>
    <row r="217" spans="1:9" ht="12" x14ac:dyDescent="0.3">
      <c r="A217" s="11">
        <v>1552</v>
      </c>
      <c r="B217" s="12" t="s">
        <v>170</v>
      </c>
      <c r="C217" s="12" t="s">
        <v>99</v>
      </c>
      <c r="D217" s="13">
        <v>180</v>
      </c>
      <c r="E217" s="14">
        <v>5067.3100000000004</v>
      </c>
      <c r="F217" s="14">
        <f>VLOOKUP(A217,[1]HEADCOUNT!$A$9:$N$1125,14,0)</f>
        <v>282.40000000000003</v>
      </c>
      <c r="G217" s="15">
        <v>0</v>
      </c>
      <c r="H217" s="14">
        <v>0</v>
      </c>
      <c r="I217" s="16">
        <f>SUM(E217:H217)</f>
        <v>5349.71</v>
      </c>
    </row>
    <row r="218" spans="1:9" ht="11.5" customHeight="1" x14ac:dyDescent="0.3">
      <c r="A218" s="11">
        <v>1573</v>
      </c>
      <c r="B218" s="12" t="s">
        <v>173</v>
      </c>
      <c r="C218" s="12" t="s">
        <v>99</v>
      </c>
      <c r="D218" s="13">
        <v>180</v>
      </c>
      <c r="E218" s="14">
        <v>5067.3100000000004</v>
      </c>
      <c r="F218" s="14">
        <f>VLOOKUP(A218,[1]HEADCOUNT!$A$9:$N$1125,14,0)</f>
        <v>282.40000000000003</v>
      </c>
      <c r="G218" s="15">
        <v>0</v>
      </c>
      <c r="H218" s="14">
        <v>0</v>
      </c>
      <c r="I218" s="16">
        <f>SUM(E218:H218)</f>
        <v>5349.71</v>
      </c>
    </row>
    <row r="219" spans="1:9" ht="11.5" customHeight="1" x14ac:dyDescent="0.3">
      <c r="A219" s="11">
        <v>1575</v>
      </c>
      <c r="B219" s="12" t="s">
        <v>172</v>
      </c>
      <c r="C219" s="12" t="s">
        <v>99</v>
      </c>
      <c r="D219" s="13">
        <v>180</v>
      </c>
      <c r="E219" s="14">
        <v>5067.3100000000004</v>
      </c>
      <c r="F219" s="14">
        <f>VLOOKUP(A219,[1]HEADCOUNT!$A$9:$N$1125,14,0)</f>
        <v>282.40000000000003</v>
      </c>
      <c r="G219" s="15">
        <v>0</v>
      </c>
      <c r="H219" s="14">
        <v>0</v>
      </c>
      <c r="I219" s="16">
        <f>SUM(E219:H219)</f>
        <v>5349.71</v>
      </c>
    </row>
    <row r="220" spans="1:9" ht="12" x14ac:dyDescent="0.3">
      <c r="A220" s="11">
        <v>1585</v>
      </c>
      <c r="B220" s="12" t="s">
        <v>163</v>
      </c>
      <c r="C220" s="12" t="s">
        <v>99</v>
      </c>
      <c r="D220" s="13">
        <v>180</v>
      </c>
      <c r="E220" s="14">
        <v>5067.3100000000004</v>
      </c>
      <c r="F220" s="14">
        <f>VLOOKUP(A220,[1]HEADCOUNT!$A$9:$N$1125,14,0)</f>
        <v>282.40000000000003</v>
      </c>
      <c r="G220" s="15">
        <v>0</v>
      </c>
      <c r="H220" s="14">
        <v>1483.5787240213335</v>
      </c>
      <c r="I220" s="16">
        <f>SUM(E220:H220)</f>
        <v>6833.2887240213331</v>
      </c>
    </row>
    <row r="221" spans="1:9" ht="11.5" customHeight="1" x14ac:dyDescent="0.3">
      <c r="A221" s="11">
        <v>1600</v>
      </c>
      <c r="B221" s="12" t="s">
        <v>184</v>
      </c>
      <c r="C221" s="12" t="s">
        <v>99</v>
      </c>
      <c r="D221" s="13">
        <v>180</v>
      </c>
      <c r="E221" s="14">
        <v>5067.3100000000004</v>
      </c>
      <c r="F221" s="14">
        <f>VLOOKUP(A221,[1]HEADCOUNT!$A$9:$N$1125,14,0)</f>
        <v>564.80000000000007</v>
      </c>
      <c r="G221" s="15">
        <v>0</v>
      </c>
      <c r="H221" s="14">
        <v>0</v>
      </c>
      <c r="I221" s="16">
        <f>SUM(E221:H221)</f>
        <v>5632.1100000000006</v>
      </c>
    </row>
    <row r="222" spans="1:9" ht="11.5" customHeight="1" x14ac:dyDescent="0.3">
      <c r="A222" s="11">
        <v>1603</v>
      </c>
      <c r="B222" s="12" t="s">
        <v>106</v>
      </c>
      <c r="C222" s="12" t="s">
        <v>99</v>
      </c>
      <c r="D222" s="13">
        <v>180</v>
      </c>
      <c r="E222" s="14">
        <v>5067.3100000000004</v>
      </c>
      <c r="F222" s="14">
        <f>VLOOKUP(A222,[1]HEADCOUNT!$A$9:$N$1125,14,0)</f>
        <v>564.80000000000007</v>
      </c>
      <c r="G222" s="15">
        <v>0</v>
      </c>
      <c r="H222" s="14">
        <v>0</v>
      </c>
      <c r="I222" s="16">
        <f>SUM(E222:H222)</f>
        <v>5632.1100000000006</v>
      </c>
    </row>
    <row r="223" spans="1:9" ht="11.5" customHeight="1" x14ac:dyDescent="0.3">
      <c r="A223" s="11">
        <v>1605</v>
      </c>
      <c r="B223" s="12" t="s">
        <v>565</v>
      </c>
      <c r="C223" s="12" t="s">
        <v>99</v>
      </c>
      <c r="D223" s="13">
        <v>180</v>
      </c>
      <c r="E223" s="14">
        <v>5067.3100000000004</v>
      </c>
      <c r="F223" s="14">
        <f>VLOOKUP(A223,[1]HEADCOUNT!$A$9:$N$1125,14,0)</f>
        <v>282.40000000000003</v>
      </c>
      <c r="G223" s="15">
        <v>0</v>
      </c>
      <c r="H223" s="14">
        <v>0</v>
      </c>
      <c r="I223" s="16">
        <f>SUM(E223:H223)</f>
        <v>5349.71</v>
      </c>
    </row>
    <row r="224" spans="1:9" ht="11.5" customHeight="1" x14ac:dyDescent="0.3">
      <c r="A224" s="11">
        <v>1606</v>
      </c>
      <c r="B224" s="12" t="s">
        <v>162</v>
      </c>
      <c r="C224" s="12" t="s">
        <v>99</v>
      </c>
      <c r="D224" s="13">
        <v>180</v>
      </c>
      <c r="E224" s="14">
        <v>5067.3100000000004</v>
      </c>
      <c r="F224" s="14">
        <f>VLOOKUP(A224,[1]HEADCOUNT!$A$9:$N$1125,14,0)</f>
        <v>282.40000000000003</v>
      </c>
      <c r="G224" s="15">
        <v>0</v>
      </c>
      <c r="H224" s="14">
        <v>1483.5787240213335</v>
      </c>
      <c r="I224" s="16">
        <f>SUM(E224:H224)</f>
        <v>6833.2887240213331</v>
      </c>
    </row>
    <row r="225" spans="1:9" ht="12" x14ac:dyDescent="0.3">
      <c r="A225" s="11">
        <v>1620</v>
      </c>
      <c r="B225" s="12" t="s">
        <v>160</v>
      </c>
      <c r="C225" s="12" t="s">
        <v>99</v>
      </c>
      <c r="D225" s="13">
        <v>180</v>
      </c>
      <c r="E225" s="14">
        <v>5067.3100000000004</v>
      </c>
      <c r="F225" s="14">
        <f>VLOOKUP(A225,[1]HEADCOUNT!$A$9:$N$1125,14,0)</f>
        <v>282.40000000000003</v>
      </c>
      <c r="G225" s="15">
        <v>0</v>
      </c>
      <c r="H225" s="14">
        <v>1483.5787240213335</v>
      </c>
      <c r="I225" s="16">
        <f>SUM(E225:H225)</f>
        <v>6833.2887240213331</v>
      </c>
    </row>
    <row r="226" spans="1:9" ht="11.5" customHeight="1" x14ac:dyDescent="0.3">
      <c r="A226" s="11">
        <v>1625</v>
      </c>
      <c r="B226" s="12" t="s">
        <v>161</v>
      </c>
      <c r="C226" s="12" t="s">
        <v>99</v>
      </c>
      <c r="D226" s="13">
        <v>180</v>
      </c>
      <c r="E226" s="14">
        <v>5067.3100000000004</v>
      </c>
      <c r="F226" s="14">
        <f>VLOOKUP(A226,[1]HEADCOUNT!$A$9:$N$1125,14,0)</f>
        <v>282.40000000000003</v>
      </c>
      <c r="G226" s="15">
        <v>0</v>
      </c>
      <c r="H226" s="14">
        <v>0</v>
      </c>
      <c r="I226" s="16">
        <f>SUM(E226:H226)</f>
        <v>5349.71</v>
      </c>
    </row>
    <row r="227" spans="1:9" ht="11.5" customHeight="1" x14ac:dyDescent="0.3">
      <c r="A227" s="11">
        <v>1635</v>
      </c>
      <c r="B227" s="12" t="s">
        <v>104</v>
      </c>
      <c r="C227" s="12" t="s">
        <v>99</v>
      </c>
      <c r="D227" s="13">
        <v>180</v>
      </c>
      <c r="E227" s="14">
        <v>5067.3100000000004</v>
      </c>
      <c r="F227" s="14">
        <f>VLOOKUP(A227,[1]HEADCOUNT!$A$9:$N$1125,14,0)</f>
        <v>564.80000000000007</v>
      </c>
      <c r="G227" s="15">
        <v>0</v>
      </c>
      <c r="H227" s="14">
        <v>1561.8937414080006</v>
      </c>
      <c r="I227" s="16">
        <f>SUM(E227:H227)</f>
        <v>7194.0037414080016</v>
      </c>
    </row>
    <row r="228" spans="1:9" ht="11.5" customHeight="1" x14ac:dyDescent="0.3">
      <c r="A228" s="11">
        <v>1654</v>
      </c>
      <c r="B228" s="12" t="s">
        <v>157</v>
      </c>
      <c r="C228" s="12" t="s">
        <v>99</v>
      </c>
      <c r="D228" s="13">
        <v>180</v>
      </c>
      <c r="E228" s="14">
        <v>5067.3100000000004</v>
      </c>
      <c r="F228" s="14">
        <f>VLOOKUP(A228,[1]HEADCOUNT!$A$9:$N$1125,14,0)</f>
        <v>282.40000000000003</v>
      </c>
      <c r="G228" s="15">
        <v>0</v>
      </c>
      <c r="H228" s="14">
        <v>1483.5787240213335</v>
      </c>
      <c r="I228" s="16">
        <f>SUM(E228:H228)</f>
        <v>6833.2887240213331</v>
      </c>
    </row>
    <row r="229" spans="1:9" ht="11.5" customHeight="1" x14ac:dyDescent="0.3">
      <c r="A229" s="11">
        <v>1664</v>
      </c>
      <c r="B229" s="12" t="s">
        <v>156</v>
      </c>
      <c r="C229" s="12" t="s">
        <v>99</v>
      </c>
      <c r="D229" s="13">
        <v>180</v>
      </c>
      <c r="E229" s="14">
        <v>5067.3100000000004</v>
      </c>
      <c r="F229" s="14">
        <f>VLOOKUP(A229,[1]HEADCOUNT!$A$9:$N$1125,14,0)</f>
        <v>282.40000000000003</v>
      </c>
      <c r="G229" s="15">
        <v>0</v>
      </c>
      <c r="H229" s="14">
        <v>1483.5787240213335</v>
      </c>
      <c r="I229" s="16">
        <f>SUM(E229:H229)</f>
        <v>6833.2887240213331</v>
      </c>
    </row>
    <row r="230" spans="1:9" ht="11.5" customHeight="1" x14ac:dyDescent="0.3">
      <c r="A230" s="11">
        <v>1677</v>
      </c>
      <c r="B230" s="12" t="s">
        <v>154</v>
      </c>
      <c r="C230" s="12" t="s">
        <v>99</v>
      </c>
      <c r="D230" s="13">
        <v>180</v>
      </c>
      <c r="E230" s="14">
        <v>5067.3100000000004</v>
      </c>
      <c r="F230" s="14">
        <f>VLOOKUP(A230,[1]HEADCOUNT!$A$9:$N$1125,14,0)</f>
        <v>282.40000000000003</v>
      </c>
      <c r="G230" s="15">
        <v>0</v>
      </c>
      <c r="H230" s="14">
        <v>1483.5787240213335</v>
      </c>
      <c r="I230" s="16">
        <f>SUM(E230:H230)</f>
        <v>6833.2887240213331</v>
      </c>
    </row>
    <row r="231" spans="1:9" ht="12" x14ac:dyDescent="0.3">
      <c r="A231" s="11">
        <v>1685</v>
      </c>
      <c r="B231" s="12" t="s">
        <v>153</v>
      </c>
      <c r="C231" s="12" t="s">
        <v>99</v>
      </c>
      <c r="D231" s="13">
        <v>180</v>
      </c>
      <c r="E231" s="14">
        <v>5067.3100000000004</v>
      </c>
      <c r="F231" s="14">
        <f>VLOOKUP(A231,[1]HEADCOUNT!$A$9:$N$1125,14,0)</f>
        <v>282.40000000000003</v>
      </c>
      <c r="G231" s="15">
        <v>0</v>
      </c>
      <c r="H231" s="14">
        <v>1483.5787240213335</v>
      </c>
      <c r="I231" s="16">
        <f>SUM(E231:H231)</f>
        <v>6833.2887240213331</v>
      </c>
    </row>
    <row r="232" spans="1:9" ht="11.5" customHeight="1" x14ac:dyDescent="0.3">
      <c r="A232" s="11">
        <v>1736</v>
      </c>
      <c r="B232" s="12" t="s">
        <v>152</v>
      </c>
      <c r="C232" s="12" t="s">
        <v>99</v>
      </c>
      <c r="D232" s="13">
        <v>180</v>
      </c>
      <c r="E232" s="14">
        <v>5067.3100000000004</v>
      </c>
      <c r="F232" s="14">
        <f>VLOOKUP(A232,[1]HEADCOUNT!$A$9:$N$1125,14,0)</f>
        <v>282.40000000000003</v>
      </c>
      <c r="G232" s="15">
        <v>0</v>
      </c>
      <c r="H232" s="14">
        <v>0</v>
      </c>
      <c r="I232" s="16">
        <f>SUM(E232:H232)</f>
        <v>5349.71</v>
      </c>
    </row>
    <row r="233" spans="1:9" ht="11.5" customHeight="1" x14ac:dyDescent="0.3">
      <c r="A233" s="11">
        <v>1740</v>
      </c>
      <c r="B233" s="12" t="s">
        <v>150</v>
      </c>
      <c r="C233" s="12" t="s">
        <v>99</v>
      </c>
      <c r="D233" s="13">
        <v>180</v>
      </c>
      <c r="E233" s="14">
        <v>5067.3100000000004</v>
      </c>
      <c r="F233" s="14">
        <f>VLOOKUP(A233,[1]HEADCOUNT!$A$9:$N$1125,14,0)</f>
        <v>282.40000000000003</v>
      </c>
      <c r="G233" s="15">
        <v>0</v>
      </c>
      <c r="H233" s="14">
        <v>0</v>
      </c>
      <c r="I233" s="16">
        <f>SUM(E233:H233)</f>
        <v>5349.71</v>
      </c>
    </row>
    <row r="234" spans="1:9" ht="12" x14ac:dyDescent="0.3">
      <c r="A234" s="11">
        <v>1767</v>
      </c>
      <c r="B234" s="12" t="s">
        <v>149</v>
      </c>
      <c r="C234" s="12" t="s">
        <v>99</v>
      </c>
      <c r="D234" s="13">
        <v>180</v>
      </c>
      <c r="E234" s="14">
        <v>5067.3100000000004</v>
      </c>
      <c r="F234" s="14">
        <f>VLOOKUP(A234,[1]HEADCOUNT!$A$9:$N$1125,14,0)</f>
        <v>282.40000000000003</v>
      </c>
      <c r="G234" s="15">
        <v>0</v>
      </c>
      <c r="H234" s="14">
        <v>0</v>
      </c>
      <c r="I234" s="16">
        <f>SUM(E234:H234)</f>
        <v>5349.71</v>
      </c>
    </row>
    <row r="235" spans="1:9" ht="11.5" customHeight="1" x14ac:dyDescent="0.3">
      <c r="A235" s="11">
        <v>1824</v>
      </c>
      <c r="B235" s="12" t="s">
        <v>148</v>
      </c>
      <c r="C235" s="12" t="s">
        <v>99</v>
      </c>
      <c r="D235" s="13">
        <v>180</v>
      </c>
      <c r="E235" s="14">
        <v>5067.3100000000004</v>
      </c>
      <c r="F235" s="14">
        <f>VLOOKUP(A235,[1]HEADCOUNT!$A$9:$N$1125,14,0)</f>
        <v>282.40000000000003</v>
      </c>
      <c r="G235" s="15">
        <v>0</v>
      </c>
      <c r="H235" s="14">
        <v>1483.5787240213335</v>
      </c>
      <c r="I235" s="16">
        <f>SUM(E235:H235)</f>
        <v>6833.2887240213331</v>
      </c>
    </row>
    <row r="236" spans="1:9" ht="11.5" customHeight="1" x14ac:dyDescent="0.3">
      <c r="A236" s="11">
        <v>1834</v>
      </c>
      <c r="B236" s="12" t="s">
        <v>525</v>
      </c>
      <c r="C236" s="12" t="s">
        <v>99</v>
      </c>
      <c r="D236" s="13">
        <v>180</v>
      </c>
      <c r="E236" s="14">
        <v>5067.3100000000004</v>
      </c>
      <c r="F236" s="14">
        <f>VLOOKUP(A236,[1]HEADCOUNT!$A$9:$N$1125,14,0)</f>
        <v>282.40000000000003</v>
      </c>
      <c r="G236" s="15">
        <v>0</v>
      </c>
      <c r="H236" s="14">
        <v>0</v>
      </c>
      <c r="I236" s="16">
        <f>SUM(E236:H236)</f>
        <v>5349.71</v>
      </c>
    </row>
    <row r="237" spans="1:9" ht="11.5" customHeight="1" x14ac:dyDescent="0.3">
      <c r="A237" s="11">
        <v>1837</v>
      </c>
      <c r="B237" s="12" t="s">
        <v>146</v>
      </c>
      <c r="C237" s="12" t="s">
        <v>99</v>
      </c>
      <c r="D237" s="13">
        <v>180</v>
      </c>
      <c r="E237" s="14">
        <v>5067.3100000000004</v>
      </c>
      <c r="F237" s="14">
        <f>VLOOKUP(A237,[1]HEADCOUNT!$A$9:$N$1125,14,0)</f>
        <v>282.40000000000003</v>
      </c>
      <c r="G237" s="15">
        <v>0</v>
      </c>
      <c r="H237" s="14">
        <v>0</v>
      </c>
      <c r="I237" s="16">
        <f>SUM(E237:H237)</f>
        <v>5349.71</v>
      </c>
    </row>
    <row r="238" spans="1:9" ht="11.5" customHeight="1" x14ac:dyDescent="0.3">
      <c r="A238" s="11">
        <v>1843</v>
      </c>
      <c r="B238" s="12" t="s">
        <v>143</v>
      </c>
      <c r="C238" s="12" t="s">
        <v>99</v>
      </c>
      <c r="D238" s="13">
        <v>180</v>
      </c>
      <c r="E238" s="14">
        <v>5067.3100000000004</v>
      </c>
      <c r="F238" s="14">
        <f>VLOOKUP(A238,[1]HEADCOUNT!$A$9:$N$1125,14,0)</f>
        <v>282.40000000000003</v>
      </c>
      <c r="G238" s="15">
        <v>0</v>
      </c>
      <c r="H238" s="14">
        <v>1483.5787240213335</v>
      </c>
      <c r="I238" s="16">
        <f>SUM(E238:H238)</f>
        <v>6833.2887240213331</v>
      </c>
    </row>
    <row r="239" spans="1:9" ht="11.5" customHeight="1" x14ac:dyDescent="0.3">
      <c r="A239" s="11">
        <v>1847</v>
      </c>
      <c r="B239" s="12" t="s">
        <v>145</v>
      </c>
      <c r="C239" s="12" t="s">
        <v>99</v>
      </c>
      <c r="D239" s="13">
        <v>180</v>
      </c>
      <c r="E239" s="14">
        <v>5067.3100000000004</v>
      </c>
      <c r="F239" s="14">
        <f>VLOOKUP(A239,[1]HEADCOUNT!$A$9:$N$1125,14,0)</f>
        <v>282.40000000000003</v>
      </c>
      <c r="G239" s="15">
        <v>0</v>
      </c>
      <c r="H239" s="14">
        <v>1483.5787240213335</v>
      </c>
      <c r="I239" s="16">
        <f>SUM(E239:H239)</f>
        <v>6833.2887240213331</v>
      </c>
    </row>
    <row r="240" spans="1:9" ht="11.5" customHeight="1" x14ac:dyDescent="0.3">
      <c r="A240" s="11">
        <v>1852</v>
      </c>
      <c r="B240" s="12" t="s">
        <v>142</v>
      </c>
      <c r="C240" s="12" t="s">
        <v>99</v>
      </c>
      <c r="D240" s="13">
        <v>180</v>
      </c>
      <c r="E240" s="14">
        <v>5067.3100000000004</v>
      </c>
      <c r="F240" s="14">
        <f>VLOOKUP(A240,[1]HEADCOUNT!$A$9:$N$1125,14,0)</f>
        <v>282.40000000000003</v>
      </c>
      <c r="G240" s="15">
        <v>0</v>
      </c>
      <c r="H240" s="14">
        <v>1483.5787240213335</v>
      </c>
      <c r="I240" s="16">
        <f>SUM(E240:H240)</f>
        <v>6833.2887240213331</v>
      </c>
    </row>
    <row r="241" spans="1:9" ht="11.5" customHeight="1" x14ac:dyDescent="0.3">
      <c r="A241" s="11">
        <v>1857</v>
      </c>
      <c r="B241" s="12" t="s">
        <v>141</v>
      </c>
      <c r="C241" s="12" t="s">
        <v>99</v>
      </c>
      <c r="D241" s="13">
        <v>180</v>
      </c>
      <c r="E241" s="14">
        <v>5067.3100000000004</v>
      </c>
      <c r="F241" s="14">
        <f>VLOOKUP(A241,[1]HEADCOUNT!$A$9:$N$1125,14,0)</f>
        <v>282.40000000000003</v>
      </c>
      <c r="G241" s="15">
        <v>0</v>
      </c>
      <c r="H241" s="14">
        <v>0</v>
      </c>
      <c r="I241" s="16">
        <f>SUM(E241:H241)</f>
        <v>5349.71</v>
      </c>
    </row>
    <row r="242" spans="1:9" ht="11.5" customHeight="1" x14ac:dyDescent="0.3">
      <c r="A242" s="11">
        <v>1875</v>
      </c>
      <c r="B242" s="12" t="s">
        <v>140</v>
      </c>
      <c r="C242" s="12" t="s">
        <v>99</v>
      </c>
      <c r="D242" s="13">
        <v>180</v>
      </c>
      <c r="E242" s="14">
        <v>5067.3100000000004</v>
      </c>
      <c r="F242" s="14">
        <f>VLOOKUP(A242,[1]HEADCOUNT!$A$9:$N$1125,14,0)</f>
        <v>282.40000000000003</v>
      </c>
      <c r="G242" s="15">
        <v>0</v>
      </c>
      <c r="H242" s="14">
        <v>1483.5787240213335</v>
      </c>
      <c r="I242" s="16">
        <f>SUM(E242:H242)</f>
        <v>6833.2887240213331</v>
      </c>
    </row>
    <row r="243" spans="1:9" ht="11.5" customHeight="1" x14ac:dyDescent="0.3">
      <c r="A243" s="11">
        <v>1876</v>
      </c>
      <c r="B243" s="12" t="s">
        <v>139</v>
      </c>
      <c r="C243" s="12" t="s">
        <v>99</v>
      </c>
      <c r="D243" s="13">
        <v>180</v>
      </c>
      <c r="E243" s="14">
        <v>5067.3100000000004</v>
      </c>
      <c r="F243" s="14">
        <f>VLOOKUP(A243,[1]HEADCOUNT!$A$9:$N$1125,14,0)</f>
        <v>282.40000000000003</v>
      </c>
      <c r="G243" s="15">
        <v>0</v>
      </c>
      <c r="H243" s="14">
        <v>0</v>
      </c>
      <c r="I243" s="16">
        <f>SUM(E243:H243)</f>
        <v>5349.71</v>
      </c>
    </row>
    <row r="244" spans="1:9" ht="11.5" customHeight="1" x14ac:dyDescent="0.3">
      <c r="A244" s="11">
        <v>1888</v>
      </c>
      <c r="B244" s="12" t="s">
        <v>171</v>
      </c>
      <c r="C244" s="12" t="s">
        <v>99</v>
      </c>
      <c r="D244" s="13">
        <v>180</v>
      </c>
      <c r="E244" s="14">
        <v>5067.3100000000004</v>
      </c>
      <c r="F244" s="14">
        <f>VLOOKUP(A244,[1]HEADCOUNT!$A$9:$N$1125,14,0)</f>
        <v>564.80000000000007</v>
      </c>
      <c r="G244" s="15">
        <v>0</v>
      </c>
      <c r="H244" s="14">
        <v>1561.8937414080006</v>
      </c>
      <c r="I244" s="16">
        <f>SUM(E244:H244)</f>
        <v>7194.0037414080016</v>
      </c>
    </row>
    <row r="245" spans="1:9" ht="11.5" customHeight="1" x14ac:dyDescent="0.3">
      <c r="A245" s="11">
        <v>1889</v>
      </c>
      <c r="B245" s="12" t="s">
        <v>137</v>
      </c>
      <c r="C245" s="12" t="s">
        <v>99</v>
      </c>
      <c r="D245" s="13">
        <v>180</v>
      </c>
      <c r="E245" s="14">
        <v>5067.3100000000004</v>
      </c>
      <c r="F245" s="14">
        <f>VLOOKUP(A245,[1]HEADCOUNT!$A$9:$N$1125,14,0)</f>
        <v>282.40000000000003</v>
      </c>
      <c r="G245" s="15">
        <v>0</v>
      </c>
      <c r="H245" s="14">
        <v>1483.5787240213335</v>
      </c>
      <c r="I245" s="16">
        <f>SUM(E245:H245)</f>
        <v>6833.2887240213331</v>
      </c>
    </row>
    <row r="246" spans="1:9" ht="11.5" customHeight="1" x14ac:dyDescent="0.3">
      <c r="A246" s="11">
        <v>1902</v>
      </c>
      <c r="B246" s="12" t="s">
        <v>136</v>
      </c>
      <c r="C246" s="12" t="s">
        <v>99</v>
      </c>
      <c r="D246" s="13">
        <v>180</v>
      </c>
      <c r="E246" s="14">
        <v>5067.3100000000004</v>
      </c>
      <c r="F246" s="14">
        <f>VLOOKUP(A246,[1]HEADCOUNT!$A$9:$N$1125,14,0)</f>
        <v>282.40000000000003</v>
      </c>
      <c r="G246" s="15">
        <v>0</v>
      </c>
      <c r="H246" s="14">
        <v>0</v>
      </c>
      <c r="I246" s="16">
        <f>SUM(E246:H246)</f>
        <v>5349.71</v>
      </c>
    </row>
    <row r="247" spans="1:9" ht="11.5" customHeight="1" x14ac:dyDescent="0.3">
      <c r="A247" s="11">
        <v>1939</v>
      </c>
      <c r="B247" s="12" t="s">
        <v>135</v>
      </c>
      <c r="C247" s="12" t="s">
        <v>99</v>
      </c>
      <c r="D247" s="13">
        <v>200</v>
      </c>
      <c r="E247" s="14">
        <v>5630.34</v>
      </c>
      <c r="F247" s="14">
        <f>VLOOKUP(A247,[1]HEADCOUNT!$A$9:$N$1125,14,0)</f>
        <v>282.40000000000003</v>
      </c>
      <c r="G247" s="15">
        <v>0</v>
      </c>
      <c r="H247" s="14">
        <v>0</v>
      </c>
      <c r="I247" s="16">
        <f>SUM(E247:H247)</f>
        <v>5912.74</v>
      </c>
    </row>
    <row r="248" spans="1:9" ht="11.5" customHeight="1" x14ac:dyDescent="0.3">
      <c r="A248" s="11">
        <v>1994</v>
      </c>
      <c r="B248" s="12" t="s">
        <v>131</v>
      </c>
      <c r="C248" s="12" t="s">
        <v>99</v>
      </c>
      <c r="D248" s="13">
        <v>180</v>
      </c>
      <c r="E248" s="14">
        <v>5067.3100000000004</v>
      </c>
      <c r="F248" s="14">
        <f>VLOOKUP(A248,[1]HEADCOUNT!$A$9:$N$1125,14,0)</f>
        <v>282.40000000000003</v>
      </c>
      <c r="G248" s="15">
        <v>0</v>
      </c>
      <c r="H248" s="14">
        <v>0</v>
      </c>
      <c r="I248" s="16">
        <f>SUM(E248:H248)</f>
        <v>5349.71</v>
      </c>
    </row>
    <row r="249" spans="1:9" ht="11.5" customHeight="1" x14ac:dyDescent="0.3">
      <c r="A249" s="11">
        <v>1995</v>
      </c>
      <c r="B249" s="12" t="s">
        <v>132</v>
      </c>
      <c r="C249" s="12" t="s">
        <v>99</v>
      </c>
      <c r="D249" s="13">
        <v>180</v>
      </c>
      <c r="E249" s="14">
        <v>5067.3100000000004</v>
      </c>
      <c r="F249" s="14">
        <f>VLOOKUP(A249,[1]HEADCOUNT!$A$9:$N$1125,14,0)</f>
        <v>282.40000000000003</v>
      </c>
      <c r="G249" s="15">
        <v>0</v>
      </c>
      <c r="H249" s="14">
        <v>1483.5787240213335</v>
      </c>
      <c r="I249" s="16">
        <f>SUM(E249:H249)</f>
        <v>6833.2887240213331</v>
      </c>
    </row>
    <row r="250" spans="1:9" ht="11.5" customHeight="1" x14ac:dyDescent="0.3">
      <c r="A250" s="11">
        <v>2000</v>
      </c>
      <c r="B250" s="12" t="s">
        <v>133</v>
      </c>
      <c r="C250" s="12" t="s">
        <v>99</v>
      </c>
      <c r="D250" s="13">
        <v>180</v>
      </c>
      <c r="E250" s="14">
        <v>5067.3100000000004</v>
      </c>
      <c r="F250" s="14">
        <f>VLOOKUP(A250,[1]HEADCOUNT!$A$9:$N$1125,14,0)</f>
        <v>282.40000000000003</v>
      </c>
      <c r="G250" s="15">
        <v>0</v>
      </c>
      <c r="H250" s="14">
        <v>1483.5787240213335</v>
      </c>
      <c r="I250" s="16">
        <f>SUM(E250:H250)</f>
        <v>6833.2887240213331</v>
      </c>
    </row>
    <row r="251" spans="1:9" ht="11.5" customHeight="1" x14ac:dyDescent="0.3">
      <c r="A251" s="11">
        <v>2004</v>
      </c>
      <c r="B251" s="12" t="s">
        <v>134</v>
      </c>
      <c r="C251" s="12" t="s">
        <v>99</v>
      </c>
      <c r="D251" s="13">
        <v>180</v>
      </c>
      <c r="E251" s="14">
        <v>5067.3100000000004</v>
      </c>
      <c r="F251" s="14">
        <f>VLOOKUP(A251,[1]HEADCOUNT!$A$9:$N$1125,14,0)</f>
        <v>282.40000000000003</v>
      </c>
      <c r="G251" s="15">
        <v>0</v>
      </c>
      <c r="H251" s="14">
        <v>0</v>
      </c>
      <c r="I251" s="16">
        <f>SUM(E251:H251)</f>
        <v>5349.71</v>
      </c>
    </row>
    <row r="252" spans="1:9" ht="11.5" customHeight="1" x14ac:dyDescent="0.3">
      <c r="A252" s="11">
        <v>2044</v>
      </c>
      <c r="B252" s="12" t="s">
        <v>130</v>
      </c>
      <c r="C252" s="12" t="s">
        <v>99</v>
      </c>
      <c r="D252" s="13">
        <v>180</v>
      </c>
      <c r="E252" s="14">
        <v>5067.3100000000004</v>
      </c>
      <c r="F252" s="14">
        <f>VLOOKUP(A252,[1]HEADCOUNT!$A$9:$N$1125,14,0)</f>
        <v>282.40000000000003</v>
      </c>
      <c r="G252" s="15">
        <v>0</v>
      </c>
      <c r="H252" s="14">
        <v>0</v>
      </c>
      <c r="I252" s="16">
        <f>SUM(E252:H252)</f>
        <v>5349.71</v>
      </c>
    </row>
    <row r="253" spans="1:9" ht="12" x14ac:dyDescent="0.3">
      <c r="A253" s="11">
        <v>2063</v>
      </c>
      <c r="B253" s="12" t="s">
        <v>127</v>
      </c>
      <c r="C253" s="12" t="s">
        <v>99</v>
      </c>
      <c r="D253" s="13">
        <v>180</v>
      </c>
      <c r="E253" s="14">
        <v>5067.3100000000004</v>
      </c>
      <c r="F253" s="14">
        <f>VLOOKUP(A253,[1]HEADCOUNT!$A$9:$N$1125,14,0)</f>
        <v>282.40000000000003</v>
      </c>
      <c r="G253" s="15">
        <v>0</v>
      </c>
      <c r="H253" s="14">
        <v>1483.5787240213335</v>
      </c>
      <c r="I253" s="16">
        <f>SUM(E253:H253)</f>
        <v>6833.2887240213331</v>
      </c>
    </row>
    <row r="254" spans="1:9" ht="11.5" customHeight="1" x14ac:dyDescent="0.3">
      <c r="A254" s="11">
        <v>2071</v>
      </c>
      <c r="B254" s="12" t="s">
        <v>129</v>
      </c>
      <c r="C254" s="12" t="s">
        <v>99</v>
      </c>
      <c r="D254" s="13">
        <v>180</v>
      </c>
      <c r="E254" s="14">
        <v>5067.3100000000004</v>
      </c>
      <c r="F254" s="14">
        <f>VLOOKUP(A254,[1]HEADCOUNT!$A$9:$N$1125,14,0)</f>
        <v>282.40000000000003</v>
      </c>
      <c r="G254" s="15">
        <v>0</v>
      </c>
      <c r="H254" s="14">
        <v>0</v>
      </c>
      <c r="I254" s="16">
        <f>SUM(E254:H254)</f>
        <v>5349.71</v>
      </c>
    </row>
    <row r="255" spans="1:9" ht="11.5" customHeight="1" x14ac:dyDescent="0.3">
      <c r="A255" s="11">
        <v>2095</v>
      </c>
      <c r="B255" s="12" t="s">
        <v>125</v>
      </c>
      <c r="C255" s="12" t="s">
        <v>99</v>
      </c>
      <c r="D255" s="13">
        <v>180</v>
      </c>
      <c r="E255" s="14">
        <v>5067.3100000000004</v>
      </c>
      <c r="F255" s="14">
        <f>VLOOKUP(A255,[1]HEADCOUNT!$A$9:$N$1125,14,0)</f>
        <v>282.40000000000003</v>
      </c>
      <c r="G255" s="15">
        <v>0</v>
      </c>
      <c r="H255" s="14">
        <v>1483.5787240213335</v>
      </c>
      <c r="I255" s="16">
        <f>SUM(E255:H255)</f>
        <v>6833.2887240213331</v>
      </c>
    </row>
    <row r="256" spans="1:9" ht="11.5" customHeight="1" x14ac:dyDescent="0.3">
      <c r="A256" s="11">
        <v>2128</v>
      </c>
      <c r="B256" s="12" t="s">
        <v>123</v>
      </c>
      <c r="C256" s="12" t="s">
        <v>99</v>
      </c>
      <c r="D256" s="13">
        <v>180</v>
      </c>
      <c r="E256" s="14">
        <v>5067.3100000000004</v>
      </c>
      <c r="F256" s="14">
        <f>VLOOKUP(A256,[1]HEADCOUNT!$A$9:$N$1125,14,0)</f>
        <v>282.40000000000003</v>
      </c>
      <c r="G256" s="15">
        <v>0</v>
      </c>
      <c r="H256" s="14">
        <v>0</v>
      </c>
      <c r="I256" s="16">
        <f>SUM(E256:H256)</f>
        <v>5349.71</v>
      </c>
    </row>
    <row r="257" spans="1:9" ht="11.5" customHeight="1" x14ac:dyDescent="0.3">
      <c r="A257" s="11">
        <v>2131</v>
      </c>
      <c r="B257" s="12" t="s">
        <v>124</v>
      </c>
      <c r="C257" s="12" t="s">
        <v>99</v>
      </c>
      <c r="D257" s="13">
        <v>180</v>
      </c>
      <c r="E257" s="14">
        <v>5067.3100000000004</v>
      </c>
      <c r="F257" s="14">
        <f>VLOOKUP(A257,[1]HEADCOUNT!$A$9:$N$1125,14,0)</f>
        <v>282.40000000000003</v>
      </c>
      <c r="G257" s="15">
        <v>0</v>
      </c>
      <c r="H257" s="14">
        <v>0</v>
      </c>
      <c r="I257" s="16">
        <f>SUM(E257:H257)</f>
        <v>5349.71</v>
      </c>
    </row>
    <row r="258" spans="1:9" ht="11.5" customHeight="1" x14ac:dyDescent="0.3">
      <c r="A258" s="11">
        <v>2141</v>
      </c>
      <c r="B258" s="12" t="s">
        <v>122</v>
      </c>
      <c r="C258" s="12" t="s">
        <v>99</v>
      </c>
      <c r="D258" s="13">
        <v>180</v>
      </c>
      <c r="E258" s="14">
        <v>5067.3100000000004</v>
      </c>
      <c r="F258" s="14">
        <f>VLOOKUP(A258,[1]HEADCOUNT!$A$9:$N$1125,14,0)</f>
        <v>282.40000000000003</v>
      </c>
      <c r="G258" s="15">
        <v>0</v>
      </c>
      <c r="H258" s="14">
        <v>0</v>
      </c>
      <c r="I258" s="16">
        <f>SUM(E258:H258)</f>
        <v>5349.71</v>
      </c>
    </row>
    <row r="259" spans="1:9" ht="11.5" customHeight="1" x14ac:dyDescent="0.3">
      <c r="A259" s="11">
        <v>2159</v>
      </c>
      <c r="B259" s="12" t="s">
        <v>118</v>
      </c>
      <c r="C259" s="12" t="s">
        <v>99</v>
      </c>
      <c r="D259" s="13">
        <v>180</v>
      </c>
      <c r="E259" s="14">
        <v>5067.3100000000004</v>
      </c>
      <c r="F259" s="14">
        <f>VLOOKUP(A259,[1]HEADCOUNT!$A$9:$N$1125,14,0)</f>
        <v>282.40000000000003</v>
      </c>
      <c r="G259" s="15">
        <v>0</v>
      </c>
      <c r="H259" s="14">
        <v>1483.5787240213335</v>
      </c>
      <c r="I259" s="16">
        <f>SUM(E259:H259)</f>
        <v>6833.2887240213331</v>
      </c>
    </row>
    <row r="260" spans="1:9" ht="11.5" customHeight="1" x14ac:dyDescent="0.3">
      <c r="A260" s="11">
        <v>2169</v>
      </c>
      <c r="B260" s="12" t="s">
        <v>120</v>
      </c>
      <c r="C260" s="12" t="s">
        <v>99</v>
      </c>
      <c r="D260" s="13">
        <v>180</v>
      </c>
      <c r="E260" s="14">
        <v>5067.3100000000004</v>
      </c>
      <c r="F260" s="14">
        <f>VLOOKUP(A260,[1]HEADCOUNT!$A$9:$N$1125,14,0)</f>
        <v>282.40000000000003</v>
      </c>
      <c r="G260" s="15">
        <v>0</v>
      </c>
      <c r="H260" s="14">
        <v>1483.5787240213335</v>
      </c>
      <c r="I260" s="16">
        <f>SUM(E260:H260)</f>
        <v>6833.2887240213331</v>
      </c>
    </row>
    <row r="261" spans="1:9" ht="11.5" customHeight="1" x14ac:dyDescent="0.3">
      <c r="A261" s="11">
        <v>2184</v>
      </c>
      <c r="B261" s="12" t="s">
        <v>121</v>
      </c>
      <c r="C261" s="12" t="s">
        <v>99</v>
      </c>
      <c r="D261" s="13">
        <v>180</v>
      </c>
      <c r="E261" s="14">
        <v>5067.3100000000004</v>
      </c>
      <c r="F261" s="14">
        <f>VLOOKUP(A261,[1]HEADCOUNT!$A$9:$N$1125,14,0)</f>
        <v>282.40000000000003</v>
      </c>
      <c r="G261" s="15">
        <v>0</v>
      </c>
      <c r="H261" s="14">
        <v>1483.5787240213335</v>
      </c>
      <c r="I261" s="16">
        <f>SUM(E261:H261)</f>
        <v>6833.2887240213331</v>
      </c>
    </row>
    <row r="262" spans="1:9" ht="12" x14ac:dyDescent="0.3">
      <c r="A262" s="11">
        <v>2200</v>
      </c>
      <c r="B262" s="12" t="s">
        <v>105</v>
      </c>
      <c r="C262" s="12" t="s">
        <v>99</v>
      </c>
      <c r="D262" s="13">
        <v>180</v>
      </c>
      <c r="E262" s="14">
        <v>5067.3100000000004</v>
      </c>
      <c r="F262" s="14">
        <f>VLOOKUP(A262,[1]HEADCOUNT!$A$9:$N$1125,14,0)</f>
        <v>282.40000000000003</v>
      </c>
      <c r="G262" s="15">
        <v>0</v>
      </c>
      <c r="H262" s="14">
        <v>1483.5787240213335</v>
      </c>
      <c r="I262" s="16">
        <f>SUM(E262:H262)</f>
        <v>6833.2887240213331</v>
      </c>
    </row>
    <row r="263" spans="1:9" ht="11.5" customHeight="1" x14ac:dyDescent="0.3">
      <c r="A263" s="11">
        <v>2203</v>
      </c>
      <c r="B263" s="12" t="s">
        <v>98</v>
      </c>
      <c r="C263" s="12" t="s">
        <v>99</v>
      </c>
      <c r="D263" s="13">
        <v>180</v>
      </c>
      <c r="E263" s="14">
        <v>5067.3100000000004</v>
      </c>
      <c r="F263" s="14">
        <f>VLOOKUP(A263,[1]HEADCOUNT!$A$9:$N$1125,14,0)</f>
        <v>282.40000000000003</v>
      </c>
      <c r="G263" s="15">
        <v>0</v>
      </c>
      <c r="H263" s="14">
        <v>1483.5787240213335</v>
      </c>
      <c r="I263" s="16">
        <f>SUM(E263:H263)</f>
        <v>6833.2887240213331</v>
      </c>
    </row>
    <row r="264" spans="1:9" ht="11.5" customHeight="1" x14ac:dyDescent="0.3">
      <c r="A264" s="11">
        <v>2212</v>
      </c>
      <c r="B264" s="12" t="s">
        <v>103</v>
      </c>
      <c r="C264" s="12" t="s">
        <v>99</v>
      </c>
      <c r="D264" s="13">
        <v>180</v>
      </c>
      <c r="E264" s="14">
        <v>5067.3100000000004</v>
      </c>
      <c r="F264" s="14">
        <f>VLOOKUP(A264,[1]HEADCOUNT!$A$9:$N$1125,14,0)</f>
        <v>282.40000000000003</v>
      </c>
      <c r="G264" s="15">
        <v>0</v>
      </c>
      <c r="H264" s="14">
        <v>1483.5787240213335</v>
      </c>
      <c r="I264" s="16">
        <f>SUM(E264:H264)</f>
        <v>6833.2887240213331</v>
      </c>
    </row>
    <row r="265" spans="1:9" ht="11.5" customHeight="1" x14ac:dyDescent="0.3">
      <c r="A265" s="11">
        <v>2213</v>
      </c>
      <c r="B265" s="12" t="s">
        <v>107</v>
      </c>
      <c r="C265" s="12" t="s">
        <v>99</v>
      </c>
      <c r="D265" s="13">
        <v>180</v>
      </c>
      <c r="E265" s="14">
        <v>5067.3100000000004</v>
      </c>
      <c r="F265" s="14">
        <f>VLOOKUP(A265,[1]HEADCOUNT!$A$9:$N$1125,14,0)</f>
        <v>282.40000000000003</v>
      </c>
      <c r="G265" s="15">
        <v>0</v>
      </c>
      <c r="H265" s="14">
        <v>0</v>
      </c>
      <c r="I265" s="16">
        <f>SUM(E265:H265)</f>
        <v>5349.71</v>
      </c>
    </row>
    <row r="266" spans="1:9" ht="11.5" customHeight="1" x14ac:dyDescent="0.3">
      <c r="A266" s="11">
        <v>2214</v>
      </c>
      <c r="B266" s="12" t="s">
        <v>147</v>
      </c>
      <c r="C266" s="12" t="s">
        <v>99</v>
      </c>
      <c r="D266" s="13">
        <v>180</v>
      </c>
      <c r="E266" s="14">
        <v>5067.3100000000004</v>
      </c>
      <c r="F266" s="14">
        <f>VLOOKUP(A266,[1]HEADCOUNT!$A$9:$N$1125,14,0)</f>
        <v>564.80000000000007</v>
      </c>
      <c r="G266" s="15">
        <v>0</v>
      </c>
      <c r="H266" s="14">
        <v>0</v>
      </c>
      <c r="I266" s="16">
        <f>SUM(E266:H266)</f>
        <v>5632.1100000000006</v>
      </c>
    </row>
    <row r="267" spans="1:9" ht="11.5" customHeight="1" x14ac:dyDescent="0.3">
      <c r="A267" s="11">
        <v>2224</v>
      </c>
      <c r="B267" s="12" t="s">
        <v>100</v>
      </c>
      <c r="C267" s="12" t="s">
        <v>99</v>
      </c>
      <c r="D267" s="13">
        <v>180</v>
      </c>
      <c r="E267" s="14">
        <v>5067.3100000000004</v>
      </c>
      <c r="F267" s="14">
        <f>VLOOKUP(A267,[1]HEADCOUNT!$A$9:$N$1125,14,0)</f>
        <v>282.40000000000003</v>
      </c>
      <c r="G267" s="15">
        <v>0</v>
      </c>
      <c r="H267" s="14">
        <v>0</v>
      </c>
      <c r="I267" s="16">
        <f>SUM(E267:H267)</f>
        <v>5349.71</v>
      </c>
    </row>
    <row r="268" spans="1:9" ht="11.5" customHeight="1" x14ac:dyDescent="0.3">
      <c r="A268" s="11">
        <v>2227</v>
      </c>
      <c r="B268" s="12" t="s">
        <v>102</v>
      </c>
      <c r="C268" s="12" t="s">
        <v>99</v>
      </c>
      <c r="D268" s="13">
        <v>180</v>
      </c>
      <c r="E268" s="14">
        <v>5067.3100000000004</v>
      </c>
      <c r="F268" s="14">
        <f>VLOOKUP(A268,[1]HEADCOUNT!$A$9:$N$1125,14,0)</f>
        <v>282.40000000000003</v>
      </c>
      <c r="G268" s="15">
        <v>0</v>
      </c>
      <c r="H268" s="14">
        <v>0</v>
      </c>
      <c r="I268" s="16">
        <f>SUM(E268:H268)</f>
        <v>5349.71</v>
      </c>
    </row>
    <row r="269" spans="1:9" ht="11.5" customHeight="1" x14ac:dyDescent="0.3">
      <c r="A269" s="11">
        <v>2231</v>
      </c>
      <c r="B269" s="12" t="s">
        <v>109</v>
      </c>
      <c r="C269" s="12" t="s">
        <v>99</v>
      </c>
      <c r="D269" s="13">
        <v>180</v>
      </c>
      <c r="E269" s="14">
        <v>5067.3100000000004</v>
      </c>
      <c r="F269" s="14">
        <f>VLOOKUP(A269,[1]HEADCOUNT!$A$9:$N$1125,14,0)</f>
        <v>282.40000000000003</v>
      </c>
      <c r="G269" s="15">
        <v>0</v>
      </c>
      <c r="H269" s="14">
        <v>0</v>
      </c>
      <c r="I269" s="16">
        <f>SUM(E269:H269)</f>
        <v>5349.71</v>
      </c>
    </row>
    <row r="270" spans="1:9" ht="11.5" customHeight="1" x14ac:dyDescent="0.3">
      <c r="A270" s="11">
        <v>2246</v>
      </c>
      <c r="B270" s="12" t="s">
        <v>151</v>
      </c>
      <c r="C270" s="12" t="s">
        <v>99</v>
      </c>
      <c r="D270" s="13">
        <v>180</v>
      </c>
      <c r="E270" s="14">
        <v>5067.3100000000004</v>
      </c>
      <c r="F270" s="14">
        <f>VLOOKUP(A270,[1]HEADCOUNT!$A$9:$N$1125,14,0)</f>
        <v>564.80000000000007</v>
      </c>
      <c r="G270" s="15">
        <v>0</v>
      </c>
      <c r="H270" s="14">
        <v>1561.8937414080006</v>
      </c>
      <c r="I270" s="16">
        <f>SUM(E270:H270)</f>
        <v>7194.0037414080016</v>
      </c>
    </row>
    <row r="271" spans="1:9" ht="11.5" customHeight="1" x14ac:dyDescent="0.3">
      <c r="A271" s="11">
        <v>2250</v>
      </c>
      <c r="B271" s="12" t="s">
        <v>155</v>
      </c>
      <c r="C271" s="12" t="s">
        <v>99</v>
      </c>
      <c r="D271" s="13">
        <v>180</v>
      </c>
      <c r="E271" s="14">
        <v>5067.3100000000004</v>
      </c>
      <c r="F271" s="14">
        <f>VLOOKUP(A271,[1]HEADCOUNT!$A$9:$N$1125,14,0)</f>
        <v>564.80000000000007</v>
      </c>
      <c r="G271" s="15">
        <v>0</v>
      </c>
      <c r="H271" s="14">
        <v>0</v>
      </c>
      <c r="I271" s="16">
        <f>SUM(E271:H271)</f>
        <v>5632.1100000000006</v>
      </c>
    </row>
    <row r="272" spans="1:9" ht="11.5" customHeight="1" x14ac:dyDescent="0.3">
      <c r="A272" s="11">
        <v>2256</v>
      </c>
      <c r="B272" s="12" t="s">
        <v>111</v>
      </c>
      <c r="C272" s="12" t="s">
        <v>99</v>
      </c>
      <c r="D272" s="13">
        <v>180</v>
      </c>
      <c r="E272" s="14">
        <v>5067.3100000000004</v>
      </c>
      <c r="F272" s="14">
        <f>VLOOKUP(A272,[1]HEADCOUNT!$A$9:$N$1125,14,0)</f>
        <v>282.40000000000003</v>
      </c>
      <c r="G272" s="15">
        <v>0</v>
      </c>
      <c r="H272" s="14">
        <v>1483.5787240213335</v>
      </c>
      <c r="I272" s="16">
        <f>SUM(E272:H272)</f>
        <v>6833.2887240213331</v>
      </c>
    </row>
    <row r="273" spans="1:9" ht="11.5" customHeight="1" x14ac:dyDescent="0.3">
      <c r="A273" s="11">
        <v>2261</v>
      </c>
      <c r="B273" s="12" t="s">
        <v>113</v>
      </c>
      <c r="C273" s="12" t="s">
        <v>99</v>
      </c>
      <c r="D273" s="13">
        <v>180</v>
      </c>
      <c r="E273" s="14">
        <v>5067.3100000000004</v>
      </c>
      <c r="F273" s="14">
        <f>VLOOKUP(A273,[1]HEADCOUNT!$A$9:$N$1125,14,0)</f>
        <v>282.40000000000003</v>
      </c>
      <c r="G273" s="15">
        <v>0</v>
      </c>
      <c r="H273" s="14">
        <v>0</v>
      </c>
      <c r="I273" s="16">
        <f>SUM(E273:H273)</f>
        <v>5349.71</v>
      </c>
    </row>
    <row r="274" spans="1:9" ht="11.5" customHeight="1" x14ac:dyDescent="0.3">
      <c r="A274" s="11">
        <v>2264</v>
      </c>
      <c r="B274" s="12" t="s">
        <v>116</v>
      </c>
      <c r="C274" s="12" t="s">
        <v>99</v>
      </c>
      <c r="D274" s="13">
        <v>180</v>
      </c>
      <c r="E274" s="14">
        <v>5067.3100000000004</v>
      </c>
      <c r="F274" s="14">
        <f>VLOOKUP(A274,[1]HEADCOUNT!$A$9:$N$1125,14,0)</f>
        <v>282.40000000000003</v>
      </c>
      <c r="G274" s="15">
        <v>0</v>
      </c>
      <c r="H274" s="14">
        <v>0</v>
      </c>
      <c r="I274" s="16">
        <f>SUM(E274:H274)</f>
        <v>5349.71</v>
      </c>
    </row>
    <row r="275" spans="1:9" ht="11.5" customHeight="1" x14ac:dyDescent="0.3">
      <c r="A275" s="11">
        <v>2273</v>
      </c>
      <c r="B275" s="12" t="s">
        <v>101</v>
      </c>
      <c r="C275" s="12" t="s">
        <v>99</v>
      </c>
      <c r="D275" s="13">
        <v>180</v>
      </c>
      <c r="E275" s="14">
        <v>5067.3100000000004</v>
      </c>
      <c r="F275" s="14">
        <f>VLOOKUP(A275,[1]HEADCOUNT!$A$9:$N$1125,14,0)</f>
        <v>282.40000000000003</v>
      </c>
      <c r="G275" s="15">
        <v>0</v>
      </c>
      <c r="H275" s="14">
        <v>1483.5787240213335</v>
      </c>
      <c r="I275" s="16">
        <f>SUM(E275:H275)</f>
        <v>6833.2887240213331</v>
      </c>
    </row>
    <row r="276" spans="1:9" ht="11.5" customHeight="1" x14ac:dyDescent="0.3">
      <c r="A276" s="11">
        <v>2277</v>
      </c>
      <c r="B276" s="12" t="s">
        <v>138</v>
      </c>
      <c r="C276" s="12" t="s">
        <v>99</v>
      </c>
      <c r="D276" s="13">
        <v>180</v>
      </c>
      <c r="E276" s="14">
        <v>5067.3100000000004</v>
      </c>
      <c r="F276" s="14">
        <f>VLOOKUP(A276,[1]HEADCOUNT!$A$9:$N$1125,14,0)</f>
        <v>564.80000000000007</v>
      </c>
      <c r="G276" s="15">
        <v>0</v>
      </c>
      <c r="H276" s="14">
        <v>1561.8937414080006</v>
      </c>
      <c r="I276" s="16">
        <f>SUM(E276:H276)</f>
        <v>7194.0037414080016</v>
      </c>
    </row>
    <row r="277" spans="1:9" ht="11.5" customHeight="1" x14ac:dyDescent="0.3">
      <c r="A277" s="11">
        <v>2282</v>
      </c>
      <c r="B277" s="12" t="s">
        <v>159</v>
      </c>
      <c r="C277" s="12" t="s">
        <v>99</v>
      </c>
      <c r="D277" s="13">
        <v>180</v>
      </c>
      <c r="E277" s="14">
        <v>5067.3100000000004</v>
      </c>
      <c r="F277" s="14">
        <f>VLOOKUP(A277,[1]HEADCOUNT!$A$9:$N$1125,14,0)</f>
        <v>564.80000000000007</v>
      </c>
      <c r="G277" s="15">
        <v>0</v>
      </c>
      <c r="H277" s="14">
        <v>1561.8937414080006</v>
      </c>
      <c r="I277" s="16">
        <f>SUM(E277:H277)</f>
        <v>7194.0037414080016</v>
      </c>
    </row>
    <row r="278" spans="1:9" ht="11.5" customHeight="1" x14ac:dyDescent="0.3">
      <c r="A278" s="11">
        <v>2310</v>
      </c>
      <c r="B278" s="12" t="s">
        <v>158</v>
      </c>
      <c r="C278" s="12" t="s">
        <v>99</v>
      </c>
      <c r="D278" s="13">
        <v>180</v>
      </c>
      <c r="E278" s="14">
        <v>5067.3100000000004</v>
      </c>
      <c r="F278" s="14">
        <f>VLOOKUP(A278,[1]HEADCOUNT!$A$9:$N$1125,14,0)</f>
        <v>564.80000000000007</v>
      </c>
      <c r="G278" s="15">
        <v>0</v>
      </c>
      <c r="H278" s="14">
        <v>0</v>
      </c>
      <c r="I278" s="16">
        <f>SUM(E278:H278)</f>
        <v>5632.1100000000006</v>
      </c>
    </row>
    <row r="279" spans="1:9" ht="11.5" customHeight="1" x14ac:dyDescent="0.3">
      <c r="A279" s="11">
        <v>2356</v>
      </c>
      <c r="B279" s="12" t="s">
        <v>814</v>
      </c>
      <c r="C279" s="12" t="s">
        <v>99</v>
      </c>
      <c r="D279" s="13">
        <v>180</v>
      </c>
      <c r="E279" s="14">
        <v>5067.3100000000004</v>
      </c>
      <c r="F279" s="14">
        <f>VLOOKUP(A279,[1]HEADCOUNT!$A$9:$N$1125,14,0)</f>
        <v>282.40000000000003</v>
      </c>
      <c r="G279" s="15">
        <v>0</v>
      </c>
      <c r="H279" s="14">
        <v>0</v>
      </c>
      <c r="I279" s="16">
        <f>SUM(E279:H279)</f>
        <v>5349.71</v>
      </c>
    </row>
    <row r="280" spans="1:9" ht="11.5" customHeight="1" x14ac:dyDescent="0.3">
      <c r="A280" s="11">
        <v>2370</v>
      </c>
      <c r="B280" s="12" t="s">
        <v>884</v>
      </c>
      <c r="C280" s="12" t="s">
        <v>99</v>
      </c>
      <c r="D280" s="13">
        <v>180</v>
      </c>
      <c r="E280" s="14">
        <v>5067.3100000000004</v>
      </c>
      <c r="F280" s="14">
        <f>VLOOKUP(A280,[1]HEADCOUNT!$A$9:$N$1125,14,0)</f>
        <v>282.40000000000003</v>
      </c>
      <c r="G280" s="15">
        <v>0</v>
      </c>
      <c r="H280" s="14">
        <v>0</v>
      </c>
      <c r="I280" s="16">
        <f>SUM(E280:H280)</f>
        <v>5349.71</v>
      </c>
    </row>
    <row r="281" spans="1:9" ht="12" x14ac:dyDescent="0.3">
      <c r="A281" s="11">
        <v>2377</v>
      </c>
      <c r="B281" s="12" t="s">
        <v>827</v>
      </c>
      <c r="C281" s="12" t="s">
        <v>99</v>
      </c>
      <c r="D281" s="13">
        <v>180</v>
      </c>
      <c r="E281" s="14">
        <v>5067.3100000000004</v>
      </c>
      <c r="F281" s="14">
        <f>VLOOKUP(A281,[1]HEADCOUNT!$A$9:$N$1125,14,0)</f>
        <v>564.80000000000007</v>
      </c>
      <c r="G281" s="15">
        <v>0</v>
      </c>
      <c r="H281" s="14">
        <v>1561.8937414080006</v>
      </c>
      <c r="I281" s="16">
        <f>SUM(E281:H281)</f>
        <v>7194.0037414080016</v>
      </c>
    </row>
    <row r="282" spans="1:9" ht="12" x14ac:dyDescent="0.3">
      <c r="A282" s="11">
        <v>2392</v>
      </c>
      <c r="B282" s="12" t="s">
        <v>920</v>
      </c>
      <c r="C282" s="12" t="s">
        <v>99</v>
      </c>
      <c r="D282" s="13">
        <v>180</v>
      </c>
      <c r="E282" s="14">
        <v>5067.3100000000004</v>
      </c>
      <c r="F282" s="14">
        <f>VLOOKUP(A282,[1]HEADCOUNT!$A$9:$N$1125,14,0)</f>
        <v>564.80000000000007</v>
      </c>
      <c r="G282" s="15">
        <v>0</v>
      </c>
      <c r="H282" s="14">
        <v>1561.8937414080006</v>
      </c>
      <c r="I282" s="16">
        <f>SUM(E282:H282)</f>
        <v>7194.0037414080016</v>
      </c>
    </row>
    <row r="283" spans="1:9" ht="11.5" customHeight="1" x14ac:dyDescent="0.3">
      <c r="A283" s="11">
        <v>2394</v>
      </c>
      <c r="B283" s="12" t="s">
        <v>916</v>
      </c>
      <c r="C283" s="12" t="s">
        <v>99</v>
      </c>
      <c r="D283" s="13">
        <v>180</v>
      </c>
      <c r="E283" s="14">
        <v>5067.3100000000004</v>
      </c>
      <c r="F283" s="14">
        <f>VLOOKUP(A283,[1]HEADCOUNT!$A$9:$N$1125,14,0)</f>
        <v>564.80000000000007</v>
      </c>
      <c r="G283" s="15">
        <v>0</v>
      </c>
      <c r="H283" s="14">
        <v>0</v>
      </c>
      <c r="I283" s="16">
        <f>SUM(E283:H283)</f>
        <v>5632.1100000000006</v>
      </c>
    </row>
    <row r="284" spans="1:9" ht="11.5" customHeight="1" x14ac:dyDescent="0.3">
      <c r="A284" s="11">
        <v>2401</v>
      </c>
      <c r="B284" s="12" t="s">
        <v>864</v>
      </c>
      <c r="C284" s="12" t="s">
        <v>99</v>
      </c>
      <c r="D284" s="13">
        <v>180</v>
      </c>
      <c r="E284" s="14">
        <v>5067.3100000000004</v>
      </c>
      <c r="F284" s="14">
        <f>VLOOKUP(A284,[1]HEADCOUNT!$A$9:$N$1125,14,0)</f>
        <v>564.80000000000007</v>
      </c>
      <c r="G284" s="15">
        <v>0</v>
      </c>
      <c r="H284" s="14">
        <v>0</v>
      </c>
      <c r="I284" s="16">
        <f>SUM(E284:H284)</f>
        <v>5632.1100000000006</v>
      </c>
    </row>
    <row r="285" spans="1:9" ht="11.5" customHeight="1" x14ac:dyDescent="0.3">
      <c r="A285" s="11">
        <v>2418</v>
      </c>
      <c r="B285" s="12" t="s">
        <v>907</v>
      </c>
      <c r="C285" s="12" t="s">
        <v>99</v>
      </c>
      <c r="D285" s="13">
        <v>180</v>
      </c>
      <c r="E285" s="14">
        <v>5067.3100000000004</v>
      </c>
      <c r="F285" s="14">
        <f>VLOOKUP(A285,[1]HEADCOUNT!$A$9:$N$1125,14,0)</f>
        <v>282.40000000000003</v>
      </c>
      <c r="G285" s="15">
        <v>0</v>
      </c>
      <c r="H285" s="14">
        <v>1483.5787240213335</v>
      </c>
      <c r="I285" s="16">
        <f>SUM(E285:H285)</f>
        <v>6833.2887240213331</v>
      </c>
    </row>
    <row r="286" spans="1:9" ht="11.5" customHeight="1" x14ac:dyDescent="0.3">
      <c r="A286" s="11">
        <v>2424</v>
      </c>
      <c r="B286" s="12" t="s">
        <v>880</v>
      </c>
      <c r="C286" s="12" t="s">
        <v>99</v>
      </c>
      <c r="D286" s="13">
        <v>180</v>
      </c>
      <c r="E286" s="14">
        <v>5067.3100000000004</v>
      </c>
      <c r="F286" s="14">
        <f>VLOOKUP(A286,[1]HEADCOUNT!$A$9:$N$1125,14,0)</f>
        <v>282.40000000000003</v>
      </c>
      <c r="G286" s="15">
        <v>0</v>
      </c>
      <c r="H286" s="14">
        <v>0</v>
      </c>
      <c r="I286" s="16">
        <f>SUM(E286:H286)</f>
        <v>5349.71</v>
      </c>
    </row>
    <row r="287" spans="1:9" ht="11.5" customHeight="1" x14ac:dyDescent="0.3">
      <c r="A287" s="11">
        <v>2426</v>
      </c>
      <c r="B287" s="12" t="s">
        <v>908</v>
      </c>
      <c r="C287" s="12" t="s">
        <v>99</v>
      </c>
      <c r="D287" s="13">
        <v>180</v>
      </c>
      <c r="E287" s="14">
        <v>5067.3100000000004</v>
      </c>
      <c r="F287" s="14">
        <f>VLOOKUP(A287,[1]HEADCOUNT!$A$9:$N$1125,14,0)</f>
        <v>282.40000000000003</v>
      </c>
      <c r="G287" s="15">
        <v>0</v>
      </c>
      <c r="H287" s="14">
        <v>0</v>
      </c>
      <c r="I287" s="16">
        <f>SUM(E287:H287)</f>
        <v>5349.71</v>
      </c>
    </row>
    <row r="288" spans="1:9" ht="11.5" customHeight="1" x14ac:dyDescent="0.3">
      <c r="A288" s="11">
        <v>2429</v>
      </c>
      <c r="B288" s="12" t="s">
        <v>825</v>
      </c>
      <c r="C288" s="12" t="s">
        <v>99</v>
      </c>
      <c r="D288" s="13">
        <v>180</v>
      </c>
      <c r="E288" s="14">
        <v>5067.3100000000004</v>
      </c>
      <c r="F288" s="14">
        <f>VLOOKUP(A288,[1]HEADCOUNT!$A$9:$N$1125,14,0)</f>
        <v>282.40000000000003</v>
      </c>
      <c r="G288" s="15">
        <v>0</v>
      </c>
      <c r="H288" s="14">
        <v>0</v>
      </c>
      <c r="I288" s="16">
        <f>SUM(E288:H288)</f>
        <v>5349.71</v>
      </c>
    </row>
    <row r="289" spans="1:9" ht="11.5" customHeight="1" x14ac:dyDescent="0.3">
      <c r="A289" s="11">
        <v>2431</v>
      </c>
      <c r="B289" s="12" t="s">
        <v>835</v>
      </c>
      <c r="C289" s="12" t="s">
        <v>99</v>
      </c>
      <c r="D289" s="13">
        <v>180</v>
      </c>
      <c r="E289" s="14">
        <v>5067.3100000000004</v>
      </c>
      <c r="F289" s="14">
        <f>VLOOKUP(A289,[1]HEADCOUNT!$A$9:$N$1125,14,0)</f>
        <v>282.40000000000003</v>
      </c>
      <c r="G289" s="15">
        <v>0</v>
      </c>
      <c r="H289" s="14">
        <v>1483.5787240213335</v>
      </c>
      <c r="I289" s="16">
        <f>SUM(E289:H289)</f>
        <v>6833.2887240213331</v>
      </c>
    </row>
    <row r="290" spans="1:9" ht="11.5" customHeight="1" x14ac:dyDescent="0.3">
      <c r="A290" s="11">
        <v>2434</v>
      </c>
      <c r="B290" s="12" t="s">
        <v>852</v>
      </c>
      <c r="C290" s="12" t="s">
        <v>99</v>
      </c>
      <c r="D290" s="13">
        <v>180</v>
      </c>
      <c r="E290" s="14">
        <v>5067.3100000000004</v>
      </c>
      <c r="F290" s="14">
        <f>VLOOKUP(A290,[1]HEADCOUNT!$A$9:$N$1125,14,0)</f>
        <v>282.40000000000003</v>
      </c>
      <c r="G290" s="15">
        <v>0</v>
      </c>
      <c r="H290" s="14">
        <v>0</v>
      </c>
      <c r="I290" s="16">
        <f>SUM(E290:H290)</f>
        <v>5349.71</v>
      </c>
    </row>
    <row r="291" spans="1:9" ht="11.5" customHeight="1" x14ac:dyDescent="0.3">
      <c r="A291" s="11">
        <v>2439</v>
      </c>
      <c r="B291" s="12" t="s">
        <v>887</v>
      </c>
      <c r="C291" s="12" t="s">
        <v>99</v>
      </c>
      <c r="D291" s="13">
        <v>180</v>
      </c>
      <c r="E291" s="14">
        <v>5067.3100000000004</v>
      </c>
      <c r="F291" s="14">
        <f>VLOOKUP(A291,[1]HEADCOUNT!$A$9:$N$1125,14,0)</f>
        <v>282.40000000000003</v>
      </c>
      <c r="G291" s="15">
        <v>0</v>
      </c>
      <c r="H291" s="14">
        <v>1483.5787240213335</v>
      </c>
      <c r="I291" s="16">
        <f>SUM(E291:H291)</f>
        <v>6833.2887240213331</v>
      </c>
    </row>
    <row r="292" spans="1:9" ht="11.5" customHeight="1" x14ac:dyDescent="0.3">
      <c r="A292" s="11">
        <v>2457</v>
      </c>
      <c r="B292" s="12" t="s">
        <v>910</v>
      </c>
      <c r="C292" s="12" t="s">
        <v>99</v>
      </c>
      <c r="D292" s="13">
        <v>180</v>
      </c>
      <c r="E292" s="14">
        <v>5067.3100000000004</v>
      </c>
      <c r="F292" s="14">
        <f>VLOOKUP(A292,[1]HEADCOUNT!$A$9:$N$1125,14,0)</f>
        <v>282.40000000000003</v>
      </c>
      <c r="G292" s="15">
        <v>0</v>
      </c>
      <c r="H292" s="14">
        <v>0</v>
      </c>
      <c r="I292" s="16">
        <f>SUM(E292:H292)</f>
        <v>5349.71</v>
      </c>
    </row>
    <row r="293" spans="1:9" ht="11.5" customHeight="1" x14ac:dyDescent="0.3">
      <c r="A293" s="11">
        <v>2462</v>
      </c>
      <c r="B293" s="12" t="s">
        <v>951</v>
      </c>
      <c r="C293" s="12" t="s">
        <v>99</v>
      </c>
      <c r="D293" s="13">
        <v>180</v>
      </c>
      <c r="E293" s="14">
        <v>5067.3100000000004</v>
      </c>
      <c r="F293" s="14">
        <f>VLOOKUP(A293,[1]HEADCOUNT!$A$9:$N$1125,14,0)</f>
        <v>282.40000000000003</v>
      </c>
      <c r="G293" s="15">
        <v>0</v>
      </c>
      <c r="H293" s="14">
        <v>0</v>
      </c>
      <c r="I293" s="16">
        <f>SUM(E293:H293)</f>
        <v>5349.71</v>
      </c>
    </row>
    <row r="294" spans="1:9" ht="11.5" customHeight="1" x14ac:dyDescent="0.3">
      <c r="A294" s="11">
        <v>2465</v>
      </c>
      <c r="B294" s="12" t="s">
        <v>952</v>
      </c>
      <c r="C294" s="12" t="s">
        <v>99</v>
      </c>
      <c r="D294" s="13">
        <v>200</v>
      </c>
      <c r="E294" s="14">
        <v>5630.34</v>
      </c>
      <c r="F294" s="14">
        <f>VLOOKUP(A294,[1]HEADCOUNT!$A$9:$N$1125,14,0)</f>
        <v>282.40000000000003</v>
      </c>
      <c r="G294" s="15">
        <v>0</v>
      </c>
      <c r="H294" s="14">
        <v>0</v>
      </c>
      <c r="I294" s="16">
        <f>SUM(E294:H294)</f>
        <v>5912.74</v>
      </c>
    </row>
    <row r="295" spans="1:9" ht="11.5" customHeight="1" x14ac:dyDescent="0.3">
      <c r="A295" s="11">
        <v>2466</v>
      </c>
      <c r="B295" s="12" t="s">
        <v>953</v>
      </c>
      <c r="C295" s="12" t="s">
        <v>99</v>
      </c>
      <c r="D295" s="13">
        <v>180</v>
      </c>
      <c r="E295" s="14">
        <v>5067.3100000000004</v>
      </c>
      <c r="F295" s="14">
        <f>VLOOKUP(A295,[1]HEADCOUNT!$A$9:$N$1125,14,0)</f>
        <v>282.40000000000003</v>
      </c>
      <c r="G295" s="15">
        <v>0</v>
      </c>
      <c r="H295" s="14">
        <v>0</v>
      </c>
      <c r="I295" s="16">
        <f>SUM(E295:H295)</f>
        <v>5349.71</v>
      </c>
    </row>
    <row r="296" spans="1:9" ht="11.5" customHeight="1" x14ac:dyDescent="0.3">
      <c r="A296" s="11">
        <v>2473</v>
      </c>
      <c r="B296" s="12" t="s">
        <v>954</v>
      </c>
      <c r="C296" s="12" t="s">
        <v>99</v>
      </c>
      <c r="D296" s="13">
        <v>180</v>
      </c>
      <c r="E296" s="14">
        <v>5067.3100000000004</v>
      </c>
      <c r="F296" s="14">
        <f>VLOOKUP(A296,[1]HEADCOUNT!$A$9:$N$1125,14,0)</f>
        <v>282.40000000000003</v>
      </c>
      <c r="G296" s="15">
        <v>0</v>
      </c>
      <c r="H296" s="14">
        <v>0</v>
      </c>
      <c r="I296" s="16">
        <f>SUM(E296:H296)</f>
        <v>5349.71</v>
      </c>
    </row>
    <row r="297" spans="1:9" ht="11.5" customHeight="1" x14ac:dyDescent="0.3">
      <c r="A297" s="11">
        <v>2488</v>
      </c>
      <c r="B297" s="12" t="s">
        <v>955</v>
      </c>
      <c r="C297" s="12" t="s">
        <v>99</v>
      </c>
      <c r="D297" s="13">
        <v>180</v>
      </c>
      <c r="E297" s="14">
        <v>5067.3100000000004</v>
      </c>
      <c r="F297" s="14">
        <f>VLOOKUP(A297,[1]HEADCOUNT!$A$9:$N$1125,14,0)</f>
        <v>282.40000000000003</v>
      </c>
      <c r="G297" s="15">
        <v>0</v>
      </c>
      <c r="H297" s="14">
        <v>1483.5787240213335</v>
      </c>
      <c r="I297" s="16">
        <f>SUM(E297:H297)</f>
        <v>6833.2887240213331</v>
      </c>
    </row>
    <row r="298" spans="1:9" ht="11.5" customHeight="1" x14ac:dyDescent="0.3">
      <c r="A298" s="11">
        <v>2490</v>
      </c>
      <c r="B298" s="12" t="s">
        <v>956</v>
      </c>
      <c r="C298" s="12" t="s">
        <v>99</v>
      </c>
      <c r="D298" s="13">
        <v>180</v>
      </c>
      <c r="E298" s="14">
        <v>5067.3100000000004</v>
      </c>
      <c r="F298" s="14">
        <f>VLOOKUP(A298,[1]HEADCOUNT!$A$9:$N$1125,14,0)</f>
        <v>282.40000000000003</v>
      </c>
      <c r="G298" s="15">
        <v>0</v>
      </c>
      <c r="H298" s="14">
        <v>1483.5787240213335</v>
      </c>
      <c r="I298" s="16">
        <f>SUM(E298:H298)</f>
        <v>6833.2887240213331</v>
      </c>
    </row>
    <row r="299" spans="1:9" ht="11.5" customHeight="1" x14ac:dyDescent="0.3">
      <c r="A299" s="11">
        <v>2493</v>
      </c>
      <c r="B299" s="12" t="s">
        <v>957</v>
      </c>
      <c r="C299" s="12" t="s">
        <v>99</v>
      </c>
      <c r="D299" s="13">
        <v>180</v>
      </c>
      <c r="E299" s="14">
        <v>5067.3100000000004</v>
      </c>
      <c r="F299" s="14">
        <f>VLOOKUP(A299,[1]HEADCOUNT!$A$9:$N$1125,14,0)</f>
        <v>282.40000000000003</v>
      </c>
      <c r="G299" s="15">
        <v>0</v>
      </c>
      <c r="H299" s="14">
        <v>0</v>
      </c>
      <c r="I299" s="16">
        <f>SUM(E299:H299)</f>
        <v>5349.71</v>
      </c>
    </row>
    <row r="300" spans="1:9" ht="11.5" customHeight="1" x14ac:dyDescent="0.3">
      <c r="A300" s="11">
        <v>2497</v>
      </c>
      <c r="B300" s="12" t="s">
        <v>958</v>
      </c>
      <c r="C300" s="12" t="s">
        <v>99</v>
      </c>
      <c r="D300" s="13">
        <v>180</v>
      </c>
      <c r="E300" s="14">
        <v>5067.3100000000004</v>
      </c>
      <c r="F300" s="14">
        <f>VLOOKUP(A300,[1]HEADCOUNT!$A$9:$N$1125,14,0)</f>
        <v>282.40000000000003</v>
      </c>
      <c r="G300" s="15">
        <v>0</v>
      </c>
      <c r="H300" s="14">
        <v>1483.5787240213335</v>
      </c>
      <c r="I300" s="16">
        <f>SUM(E300:H300)</f>
        <v>6833.2887240213331</v>
      </c>
    </row>
    <row r="301" spans="1:9" ht="11.5" customHeight="1" x14ac:dyDescent="0.3">
      <c r="A301" s="11">
        <v>2498</v>
      </c>
      <c r="B301" s="12" t="s">
        <v>959</v>
      </c>
      <c r="C301" s="12" t="s">
        <v>99</v>
      </c>
      <c r="D301" s="13">
        <v>180</v>
      </c>
      <c r="E301" s="14">
        <v>5067.3100000000004</v>
      </c>
      <c r="F301" s="14">
        <f>VLOOKUP(A301,[1]HEADCOUNT!$A$9:$N$1125,14,0)</f>
        <v>282.40000000000003</v>
      </c>
      <c r="G301" s="15">
        <v>0</v>
      </c>
      <c r="H301" s="14">
        <v>1483.5787240213335</v>
      </c>
      <c r="I301" s="16">
        <f>SUM(E301:H301)</f>
        <v>6833.2887240213331</v>
      </c>
    </row>
    <row r="302" spans="1:9" ht="11.5" customHeight="1" x14ac:dyDescent="0.3">
      <c r="A302" s="11">
        <v>2500</v>
      </c>
      <c r="B302" s="12" t="s">
        <v>1020</v>
      </c>
      <c r="C302" s="12" t="s">
        <v>99</v>
      </c>
      <c r="D302" s="13">
        <v>180</v>
      </c>
      <c r="E302" s="14">
        <v>5067.3100000000004</v>
      </c>
      <c r="F302" s="14">
        <f>VLOOKUP(A302,[1]HEADCOUNT!$A$9:$N$1125,14,0)</f>
        <v>282.40000000000003</v>
      </c>
      <c r="G302" s="15">
        <v>0</v>
      </c>
      <c r="H302" s="14">
        <v>0</v>
      </c>
      <c r="I302" s="16">
        <f>SUM(E302:H302)</f>
        <v>5349.71</v>
      </c>
    </row>
    <row r="303" spans="1:9" ht="12" x14ac:dyDescent="0.3">
      <c r="A303" s="11">
        <v>2501</v>
      </c>
      <c r="B303" s="12" t="s">
        <v>960</v>
      </c>
      <c r="C303" s="12" t="s">
        <v>99</v>
      </c>
      <c r="D303" s="13">
        <v>180</v>
      </c>
      <c r="E303" s="14">
        <v>5067.3100000000004</v>
      </c>
      <c r="F303" s="14">
        <f>VLOOKUP(A303,[1]HEADCOUNT!$A$9:$N$1125,14,0)</f>
        <v>564.80000000000007</v>
      </c>
      <c r="G303" s="15">
        <v>0</v>
      </c>
      <c r="H303" s="14">
        <v>1561.8937414080006</v>
      </c>
      <c r="I303" s="16">
        <f>SUM(E303:H303)</f>
        <v>7194.0037414080016</v>
      </c>
    </row>
    <row r="304" spans="1:9" ht="11.5" customHeight="1" x14ac:dyDescent="0.3">
      <c r="A304" s="11">
        <v>2502</v>
      </c>
      <c r="B304" s="12" t="s">
        <v>961</v>
      </c>
      <c r="C304" s="12" t="s">
        <v>99</v>
      </c>
      <c r="D304" s="13">
        <v>180</v>
      </c>
      <c r="E304" s="14">
        <v>5067.3100000000004</v>
      </c>
      <c r="F304" s="14">
        <f>VLOOKUP(A304,[1]HEADCOUNT!$A$9:$N$1125,14,0)</f>
        <v>564.80000000000007</v>
      </c>
      <c r="G304" s="15">
        <v>0</v>
      </c>
      <c r="H304" s="14">
        <v>1561.8937414080006</v>
      </c>
      <c r="I304" s="16">
        <f>SUM(E304:H304)</f>
        <v>7194.0037414080016</v>
      </c>
    </row>
    <row r="305" spans="1:9" ht="11.5" customHeight="1" x14ac:dyDescent="0.3">
      <c r="A305" s="11">
        <v>2521</v>
      </c>
      <c r="B305" s="12" t="s">
        <v>962</v>
      </c>
      <c r="C305" s="12" t="s">
        <v>99</v>
      </c>
      <c r="D305" s="13">
        <v>180</v>
      </c>
      <c r="E305" s="14">
        <v>5067.3100000000004</v>
      </c>
      <c r="F305" s="14">
        <f>VLOOKUP(A305,[1]HEADCOUNT!$A$9:$N$1125,14,0)</f>
        <v>282.40000000000003</v>
      </c>
      <c r="G305" s="15">
        <v>0</v>
      </c>
      <c r="H305" s="14">
        <v>0</v>
      </c>
      <c r="I305" s="16">
        <f>SUM(E305:H305)</f>
        <v>5349.71</v>
      </c>
    </row>
    <row r="306" spans="1:9" ht="11.5" customHeight="1" x14ac:dyDescent="0.3">
      <c r="A306" s="11">
        <v>2527</v>
      </c>
      <c r="B306" s="12" t="s">
        <v>963</v>
      </c>
      <c r="C306" s="12" t="s">
        <v>99</v>
      </c>
      <c r="D306" s="13">
        <v>180</v>
      </c>
      <c r="E306" s="14">
        <v>5067.3100000000004</v>
      </c>
      <c r="F306" s="14">
        <f>VLOOKUP(A306,[1]HEADCOUNT!$A$9:$N$1125,14,0)</f>
        <v>282.40000000000003</v>
      </c>
      <c r="G306" s="15">
        <v>0</v>
      </c>
      <c r="H306" s="14">
        <v>0</v>
      </c>
      <c r="I306" s="16">
        <f>SUM(E306:H306)</f>
        <v>5349.71</v>
      </c>
    </row>
    <row r="307" spans="1:9" ht="11.5" customHeight="1" x14ac:dyDescent="0.3">
      <c r="A307" s="11">
        <v>2530</v>
      </c>
      <c r="B307" s="12" t="s">
        <v>964</v>
      </c>
      <c r="C307" s="12" t="s">
        <v>99</v>
      </c>
      <c r="D307" s="13">
        <v>180</v>
      </c>
      <c r="E307" s="14">
        <v>5067.3100000000004</v>
      </c>
      <c r="F307" s="14">
        <f>VLOOKUP(A307,[1]HEADCOUNT!$A$9:$N$1125,14,0)</f>
        <v>282.40000000000003</v>
      </c>
      <c r="G307" s="15">
        <v>0</v>
      </c>
      <c r="H307" s="14">
        <v>0</v>
      </c>
      <c r="I307" s="16">
        <f>SUM(E307:H307)</f>
        <v>5349.71</v>
      </c>
    </row>
    <row r="308" spans="1:9" ht="11.5" customHeight="1" x14ac:dyDescent="0.3">
      <c r="A308" s="11">
        <v>2532</v>
      </c>
      <c r="B308" s="12" t="s">
        <v>965</v>
      </c>
      <c r="C308" s="12" t="s">
        <v>99</v>
      </c>
      <c r="D308" s="13">
        <v>180</v>
      </c>
      <c r="E308" s="14">
        <v>5067.3100000000004</v>
      </c>
      <c r="F308" s="14">
        <f>VLOOKUP(A308,[1]HEADCOUNT!$A$9:$N$1125,14,0)</f>
        <v>282.40000000000003</v>
      </c>
      <c r="G308" s="15">
        <v>0</v>
      </c>
      <c r="H308" s="14">
        <v>0</v>
      </c>
      <c r="I308" s="16">
        <f>SUM(E308:H308)</f>
        <v>5349.71</v>
      </c>
    </row>
    <row r="309" spans="1:9" ht="12" x14ac:dyDescent="0.3">
      <c r="A309" s="11">
        <v>2535</v>
      </c>
      <c r="B309" s="12" t="s">
        <v>966</v>
      </c>
      <c r="C309" s="12" t="s">
        <v>99</v>
      </c>
      <c r="D309" s="13">
        <v>180</v>
      </c>
      <c r="E309" s="14">
        <v>5067.3100000000004</v>
      </c>
      <c r="F309" s="14">
        <f>VLOOKUP(A309,[1]HEADCOUNT!$A$9:$N$1125,14,0)</f>
        <v>282.40000000000003</v>
      </c>
      <c r="G309" s="15">
        <v>0</v>
      </c>
      <c r="H309" s="14">
        <v>1483.5787240213335</v>
      </c>
      <c r="I309" s="16">
        <f>SUM(E309:H309)</f>
        <v>6833.2887240213331</v>
      </c>
    </row>
    <row r="310" spans="1:9" ht="11.5" customHeight="1" x14ac:dyDescent="0.3">
      <c r="A310" s="11">
        <v>2536</v>
      </c>
      <c r="B310" s="12" t="s">
        <v>967</v>
      </c>
      <c r="C310" s="12" t="s">
        <v>99</v>
      </c>
      <c r="D310" s="13">
        <v>180</v>
      </c>
      <c r="E310" s="14">
        <v>5067.3100000000004</v>
      </c>
      <c r="F310" s="14">
        <f>VLOOKUP(A310,[1]HEADCOUNT!$A$9:$N$1125,14,0)</f>
        <v>282.40000000000003</v>
      </c>
      <c r="G310" s="15">
        <v>0</v>
      </c>
      <c r="H310" s="14">
        <v>1483.5787240213335</v>
      </c>
      <c r="I310" s="16">
        <f>SUM(E310:H310)</f>
        <v>6833.2887240213331</v>
      </c>
    </row>
    <row r="311" spans="1:9" ht="11.5" customHeight="1" x14ac:dyDescent="0.3">
      <c r="A311" s="11">
        <v>2538</v>
      </c>
      <c r="B311" s="12" t="s">
        <v>968</v>
      </c>
      <c r="C311" s="12" t="s">
        <v>99</v>
      </c>
      <c r="D311" s="13">
        <v>180</v>
      </c>
      <c r="E311" s="14">
        <v>5067.3100000000004</v>
      </c>
      <c r="F311" s="14">
        <f>VLOOKUP(A311,[1]HEADCOUNT!$A$9:$N$1125,14,0)</f>
        <v>282.40000000000003</v>
      </c>
      <c r="G311" s="15">
        <v>0</v>
      </c>
      <c r="H311" s="14">
        <v>1483.5787240213335</v>
      </c>
      <c r="I311" s="16">
        <f>SUM(E311:H311)</f>
        <v>6833.2887240213331</v>
      </c>
    </row>
    <row r="312" spans="1:9" ht="11.5" customHeight="1" x14ac:dyDescent="0.3">
      <c r="A312" s="11">
        <v>2559</v>
      </c>
      <c r="B312" s="12" t="s">
        <v>1028</v>
      </c>
      <c r="C312" s="12" t="s">
        <v>99</v>
      </c>
      <c r="D312" s="13">
        <v>180</v>
      </c>
      <c r="E312" s="14">
        <v>5067.3100000000004</v>
      </c>
      <c r="F312" s="14">
        <f>VLOOKUP(A312,[1]HEADCOUNT!$A$9:$N$1125,14,0)</f>
        <v>564.80000000000007</v>
      </c>
      <c r="G312" s="15">
        <v>0</v>
      </c>
      <c r="H312" s="14">
        <v>0</v>
      </c>
      <c r="I312" s="16">
        <f>SUM(E312:H312)</f>
        <v>5632.1100000000006</v>
      </c>
    </row>
    <row r="313" spans="1:9" ht="11.5" customHeight="1" x14ac:dyDescent="0.3">
      <c r="A313" s="11">
        <v>2560</v>
      </c>
      <c r="B313" s="12" t="s">
        <v>1029</v>
      </c>
      <c r="C313" s="12" t="s">
        <v>99</v>
      </c>
      <c r="D313" s="13">
        <v>180</v>
      </c>
      <c r="E313" s="14">
        <v>5067.3100000000004</v>
      </c>
      <c r="F313" s="14">
        <f>VLOOKUP(A313,[1]HEADCOUNT!$A$9:$N$1125,14,0)</f>
        <v>282.40000000000003</v>
      </c>
      <c r="G313" s="15">
        <v>0</v>
      </c>
      <c r="H313" s="14">
        <v>0</v>
      </c>
      <c r="I313" s="16">
        <f>SUM(E313:H313)</f>
        <v>5349.71</v>
      </c>
    </row>
    <row r="314" spans="1:9" ht="11.5" customHeight="1" x14ac:dyDescent="0.3">
      <c r="A314" s="11">
        <v>2561</v>
      </c>
      <c r="B314" s="12" t="s">
        <v>1030</v>
      </c>
      <c r="C314" s="12" t="s">
        <v>99</v>
      </c>
      <c r="D314" s="13">
        <v>180</v>
      </c>
      <c r="E314" s="14">
        <v>5067.3100000000004</v>
      </c>
      <c r="F314" s="14">
        <f>VLOOKUP(A314,[1]HEADCOUNT!$A$9:$N$1125,14,0)</f>
        <v>282.40000000000003</v>
      </c>
      <c r="G314" s="15">
        <v>0</v>
      </c>
      <c r="H314" s="14">
        <v>1483.5787240213335</v>
      </c>
      <c r="I314" s="16">
        <f>SUM(E314:H314)</f>
        <v>6833.2887240213331</v>
      </c>
    </row>
    <row r="315" spans="1:9" ht="11.5" customHeight="1" x14ac:dyDescent="0.3">
      <c r="A315" s="11">
        <v>2562</v>
      </c>
      <c r="B315" s="12" t="s">
        <v>1031</v>
      </c>
      <c r="C315" s="12" t="s">
        <v>99</v>
      </c>
      <c r="D315" s="13">
        <v>180</v>
      </c>
      <c r="E315" s="14">
        <v>5067.3100000000004</v>
      </c>
      <c r="F315" s="14">
        <f>VLOOKUP(A315,[1]HEADCOUNT!$A$9:$N$1125,14,0)</f>
        <v>282.40000000000003</v>
      </c>
      <c r="G315" s="15">
        <v>0</v>
      </c>
      <c r="H315" s="14">
        <v>0</v>
      </c>
      <c r="I315" s="16">
        <f>SUM(E315:H315)</f>
        <v>5349.71</v>
      </c>
    </row>
    <row r="316" spans="1:9" ht="11.5" customHeight="1" x14ac:dyDescent="0.3">
      <c r="A316" s="11">
        <v>2563</v>
      </c>
      <c r="B316" s="12" t="s">
        <v>1032</v>
      </c>
      <c r="C316" s="12" t="s">
        <v>99</v>
      </c>
      <c r="D316" s="13">
        <v>180</v>
      </c>
      <c r="E316" s="14">
        <v>5067.3100000000004</v>
      </c>
      <c r="F316" s="14">
        <f>VLOOKUP(A316,[1]HEADCOUNT!$A$9:$N$1125,14,0)</f>
        <v>282.40000000000003</v>
      </c>
      <c r="G316" s="15">
        <v>0</v>
      </c>
      <c r="H316" s="14">
        <v>0</v>
      </c>
      <c r="I316" s="16">
        <f>SUM(E316:H316)</f>
        <v>5349.71</v>
      </c>
    </row>
    <row r="317" spans="1:9" ht="12" x14ac:dyDescent="0.3">
      <c r="A317" s="11">
        <v>2564</v>
      </c>
      <c r="B317" s="12" t="s">
        <v>1033</v>
      </c>
      <c r="C317" s="12" t="s">
        <v>99</v>
      </c>
      <c r="D317" s="13">
        <v>180</v>
      </c>
      <c r="E317" s="14">
        <v>5067.3100000000004</v>
      </c>
      <c r="F317" s="14">
        <f>VLOOKUP(A317,[1]HEADCOUNT!$A$9:$N$1125,14,0)</f>
        <v>282.40000000000003</v>
      </c>
      <c r="G317" s="15">
        <v>0</v>
      </c>
      <c r="H317" s="14">
        <v>1483.5787240213335</v>
      </c>
      <c r="I317" s="16">
        <f>SUM(E317:H317)</f>
        <v>6833.2887240213331</v>
      </c>
    </row>
    <row r="318" spans="1:9" ht="11.5" customHeight="1" x14ac:dyDescent="0.3">
      <c r="A318" s="11">
        <v>2565</v>
      </c>
      <c r="B318" s="12" t="s">
        <v>1034</v>
      </c>
      <c r="C318" s="12" t="s">
        <v>99</v>
      </c>
      <c r="D318" s="13">
        <v>180</v>
      </c>
      <c r="E318" s="14">
        <v>5067.3100000000004</v>
      </c>
      <c r="F318" s="14">
        <f>VLOOKUP(A318,[1]HEADCOUNT!$A$9:$N$1125,14,0)</f>
        <v>282.40000000000003</v>
      </c>
      <c r="G318" s="15">
        <v>0</v>
      </c>
      <c r="H318" s="14">
        <v>0</v>
      </c>
      <c r="I318" s="16">
        <f>SUM(E318:H318)</f>
        <v>5349.71</v>
      </c>
    </row>
    <row r="319" spans="1:9" ht="11.5" customHeight="1" x14ac:dyDescent="0.3">
      <c r="A319" s="11">
        <v>2567</v>
      </c>
      <c r="B319" s="12" t="s">
        <v>1035</v>
      </c>
      <c r="C319" s="12" t="s">
        <v>99</v>
      </c>
      <c r="D319" s="13">
        <v>180</v>
      </c>
      <c r="E319" s="14">
        <v>5067.3100000000004</v>
      </c>
      <c r="F319" s="14">
        <f>VLOOKUP(A319,[1]HEADCOUNT!$A$9:$N$1125,14,0)</f>
        <v>564.80000000000007</v>
      </c>
      <c r="G319" s="15">
        <v>0</v>
      </c>
      <c r="H319" s="14">
        <v>1561.8937414080006</v>
      </c>
      <c r="I319" s="16">
        <f>SUM(E319:H319)</f>
        <v>7194.0037414080016</v>
      </c>
    </row>
    <row r="320" spans="1:9" ht="11.5" customHeight="1" x14ac:dyDescent="0.3">
      <c r="A320" s="11">
        <v>2569</v>
      </c>
      <c r="B320" s="12" t="s">
        <v>1036</v>
      </c>
      <c r="C320" s="12" t="s">
        <v>99</v>
      </c>
      <c r="D320" s="13">
        <v>180</v>
      </c>
      <c r="E320" s="14">
        <v>5067.3100000000004</v>
      </c>
      <c r="F320" s="14">
        <f>VLOOKUP(A320,[1]HEADCOUNT!$A$9:$N$1125,14,0)</f>
        <v>282.40000000000003</v>
      </c>
      <c r="G320" s="15">
        <v>0</v>
      </c>
      <c r="H320" s="14">
        <v>0</v>
      </c>
      <c r="I320" s="16">
        <f>SUM(E320:H320)</f>
        <v>5349.71</v>
      </c>
    </row>
    <row r="321" spans="1:9" ht="11.5" customHeight="1" x14ac:dyDescent="0.3">
      <c r="A321" s="11">
        <v>2573</v>
      </c>
      <c r="B321" s="12" t="s">
        <v>1039</v>
      </c>
      <c r="C321" s="12" t="s">
        <v>99</v>
      </c>
      <c r="D321" s="13">
        <v>180</v>
      </c>
      <c r="E321" s="14">
        <v>5067.3100000000004</v>
      </c>
      <c r="F321" s="14">
        <f>VLOOKUP(A321,[1]HEADCOUNT!$A$9:$N$1125,14,0)</f>
        <v>282.40000000000003</v>
      </c>
      <c r="G321" s="15">
        <v>0</v>
      </c>
      <c r="H321" s="14">
        <v>1483.5787240213335</v>
      </c>
      <c r="I321" s="16">
        <f>SUM(E321:H321)</f>
        <v>6833.2887240213331</v>
      </c>
    </row>
    <row r="322" spans="1:9" ht="11.5" customHeight="1" x14ac:dyDescent="0.3">
      <c r="A322" s="11">
        <v>2580</v>
      </c>
      <c r="B322" s="12" t="s">
        <v>1045</v>
      </c>
      <c r="C322" s="12" t="s">
        <v>99</v>
      </c>
      <c r="D322" s="13">
        <v>180</v>
      </c>
      <c r="E322" s="14">
        <v>5067.3100000000004</v>
      </c>
      <c r="F322" s="14">
        <f>VLOOKUP(A322,[1]HEADCOUNT!$A$9:$N$1125,14,0)</f>
        <v>282.40000000000003</v>
      </c>
      <c r="G322" s="15">
        <v>0</v>
      </c>
      <c r="H322" s="14">
        <v>0</v>
      </c>
      <c r="I322" s="16">
        <f>SUM(E322:H322)</f>
        <v>5349.71</v>
      </c>
    </row>
    <row r="323" spans="1:9" ht="11.5" customHeight="1" x14ac:dyDescent="0.3">
      <c r="A323" s="11">
        <v>2599</v>
      </c>
      <c r="B323" s="12" t="s">
        <v>1061</v>
      </c>
      <c r="C323" s="12" t="s">
        <v>99</v>
      </c>
      <c r="D323" s="13">
        <v>180</v>
      </c>
      <c r="E323" s="14">
        <v>5067.3100000000004</v>
      </c>
      <c r="F323" s="14">
        <f>VLOOKUP(A323,[1]HEADCOUNT!$A$9:$N$1125,14,0)</f>
        <v>282.40000000000003</v>
      </c>
      <c r="G323" s="15">
        <v>0</v>
      </c>
      <c r="H323" s="14">
        <v>0</v>
      </c>
      <c r="I323" s="16">
        <f>SUM(E323:H323)</f>
        <v>5349.71</v>
      </c>
    </row>
    <row r="324" spans="1:9" ht="11.5" customHeight="1" x14ac:dyDescent="0.3">
      <c r="A324" s="11">
        <v>2610</v>
      </c>
      <c r="B324" s="12" t="s">
        <v>1070</v>
      </c>
      <c r="C324" s="12" t="s">
        <v>99</v>
      </c>
      <c r="D324" s="13">
        <v>180</v>
      </c>
      <c r="E324" s="14">
        <v>5067.3100000000004</v>
      </c>
      <c r="F324" s="14">
        <f>VLOOKUP(A324,[1]HEADCOUNT!$A$9:$N$1125,14,0)</f>
        <v>282.40000000000003</v>
      </c>
      <c r="G324" s="15">
        <v>0</v>
      </c>
      <c r="H324" s="14">
        <v>1483.5787240213335</v>
      </c>
      <c r="I324" s="16">
        <f>SUM(E324:H324)</f>
        <v>6833.2887240213331</v>
      </c>
    </row>
    <row r="325" spans="1:9" ht="11.5" customHeight="1" x14ac:dyDescent="0.3">
      <c r="A325" s="11">
        <v>2611</v>
      </c>
      <c r="B325" s="12" t="s">
        <v>1071</v>
      </c>
      <c r="C325" s="12" t="s">
        <v>99</v>
      </c>
      <c r="D325" s="13">
        <v>180</v>
      </c>
      <c r="E325" s="14">
        <v>5067.3100000000004</v>
      </c>
      <c r="F325" s="14">
        <f>VLOOKUP(A325,[1]HEADCOUNT!$A$9:$N$1125,14,0)</f>
        <v>282.40000000000003</v>
      </c>
      <c r="G325" s="15">
        <v>0</v>
      </c>
      <c r="H325" s="14">
        <v>0</v>
      </c>
      <c r="I325" s="16">
        <f>SUM(E325:H325)</f>
        <v>5349.71</v>
      </c>
    </row>
    <row r="326" spans="1:9" ht="11.5" customHeight="1" x14ac:dyDescent="0.3">
      <c r="A326" s="11">
        <v>2612</v>
      </c>
      <c r="B326" s="12" t="s">
        <v>730</v>
      </c>
      <c r="C326" s="12" t="s">
        <v>99</v>
      </c>
      <c r="D326" s="13">
        <v>180</v>
      </c>
      <c r="E326" s="14">
        <v>5067.3100000000004</v>
      </c>
      <c r="F326" s="14">
        <f>VLOOKUP(A326,[1]HEADCOUNT!$A$9:$N$1125,14,0)</f>
        <v>282.40000000000003</v>
      </c>
      <c r="G326" s="15">
        <v>0</v>
      </c>
      <c r="H326" s="14">
        <v>0</v>
      </c>
      <c r="I326" s="16">
        <f>SUM(E326:H326)</f>
        <v>5349.71</v>
      </c>
    </row>
    <row r="327" spans="1:9" ht="12" x14ac:dyDescent="0.3">
      <c r="A327" s="11">
        <v>2613</v>
      </c>
      <c r="B327" s="12" t="s">
        <v>1072</v>
      </c>
      <c r="C327" s="12" t="s">
        <v>99</v>
      </c>
      <c r="D327" s="13">
        <v>180</v>
      </c>
      <c r="E327" s="14">
        <v>5067.3100000000004</v>
      </c>
      <c r="F327" s="14">
        <f>VLOOKUP(A327,[1]HEADCOUNT!$A$9:$N$1125,14,0)</f>
        <v>282.40000000000003</v>
      </c>
      <c r="G327" s="15">
        <v>0</v>
      </c>
      <c r="H327" s="14">
        <v>0</v>
      </c>
      <c r="I327" s="16">
        <f>SUM(E327:H327)</f>
        <v>5349.71</v>
      </c>
    </row>
    <row r="328" spans="1:9" ht="11.5" customHeight="1" x14ac:dyDescent="0.3">
      <c r="A328" s="11">
        <v>2614</v>
      </c>
      <c r="B328" s="12" t="s">
        <v>1073</v>
      </c>
      <c r="C328" s="12" t="s">
        <v>99</v>
      </c>
      <c r="D328" s="13">
        <v>180</v>
      </c>
      <c r="E328" s="14">
        <v>5067.3100000000004</v>
      </c>
      <c r="F328" s="14">
        <f>VLOOKUP(A328,[1]HEADCOUNT!$A$9:$N$1125,14,0)</f>
        <v>282.40000000000003</v>
      </c>
      <c r="G328" s="15">
        <v>0</v>
      </c>
      <c r="H328" s="14">
        <v>0</v>
      </c>
      <c r="I328" s="16">
        <f>SUM(E328:H328)</f>
        <v>5349.71</v>
      </c>
    </row>
    <row r="329" spans="1:9" ht="11.5" customHeight="1" x14ac:dyDescent="0.3">
      <c r="A329" s="11">
        <v>2617</v>
      </c>
      <c r="B329" s="12" t="s">
        <v>1076</v>
      </c>
      <c r="C329" s="12" t="s">
        <v>99</v>
      </c>
      <c r="D329" s="13">
        <v>180</v>
      </c>
      <c r="E329" s="14">
        <v>5067.3100000000004</v>
      </c>
      <c r="F329" s="14">
        <f>VLOOKUP(A329,[1]HEADCOUNT!$A$9:$N$1125,14,0)</f>
        <v>282.40000000000003</v>
      </c>
      <c r="G329" s="15">
        <v>0</v>
      </c>
      <c r="H329" s="14">
        <v>0</v>
      </c>
      <c r="I329" s="16">
        <f>SUM(E329:H329)</f>
        <v>5349.71</v>
      </c>
    </row>
    <row r="330" spans="1:9" ht="11.5" customHeight="1" x14ac:dyDescent="0.3">
      <c r="A330" s="11">
        <v>2619</v>
      </c>
      <c r="B330" s="12" t="s">
        <v>1078</v>
      </c>
      <c r="C330" s="12" t="s">
        <v>99</v>
      </c>
      <c r="D330" s="13">
        <v>180</v>
      </c>
      <c r="E330" s="14">
        <v>5067.3100000000004</v>
      </c>
      <c r="F330" s="14">
        <f>VLOOKUP(A330,[1]HEADCOUNT!$A$9:$N$1125,14,0)</f>
        <v>282.40000000000003</v>
      </c>
      <c r="G330" s="15">
        <v>0</v>
      </c>
      <c r="H330" s="14">
        <v>1483.5787240213335</v>
      </c>
      <c r="I330" s="16">
        <f>SUM(E330:H330)</f>
        <v>6833.2887240213331</v>
      </c>
    </row>
    <row r="331" spans="1:9" ht="11.5" customHeight="1" x14ac:dyDescent="0.3">
      <c r="A331" s="11">
        <v>2623</v>
      </c>
      <c r="B331" s="12" t="s">
        <v>1082</v>
      </c>
      <c r="C331" s="12" t="s">
        <v>99</v>
      </c>
      <c r="D331" s="13">
        <v>180</v>
      </c>
      <c r="E331" s="14">
        <v>5067.3100000000004</v>
      </c>
      <c r="F331" s="14">
        <f>VLOOKUP(A331,[1]HEADCOUNT!$A$9:$N$1125,14,0)</f>
        <v>282.40000000000003</v>
      </c>
      <c r="G331" s="15">
        <v>0</v>
      </c>
      <c r="H331" s="14">
        <v>0</v>
      </c>
      <c r="I331" s="16">
        <f>SUM(E331:H331)</f>
        <v>5349.71</v>
      </c>
    </row>
    <row r="332" spans="1:9" ht="11.5" customHeight="1" x14ac:dyDescent="0.3">
      <c r="A332" s="11">
        <v>2624</v>
      </c>
      <c r="B332" s="12" t="s">
        <v>1083</v>
      </c>
      <c r="C332" s="12" t="s">
        <v>99</v>
      </c>
      <c r="D332" s="13">
        <v>180</v>
      </c>
      <c r="E332" s="14">
        <v>5067.3100000000004</v>
      </c>
      <c r="F332" s="14">
        <f>VLOOKUP(A332,[1]HEADCOUNT!$A$9:$N$1125,14,0)</f>
        <v>282.40000000000003</v>
      </c>
      <c r="G332" s="15">
        <v>0</v>
      </c>
      <c r="H332" s="14">
        <v>1483.5787240213335</v>
      </c>
      <c r="I332" s="16">
        <f>SUM(E332:H332)</f>
        <v>6833.2887240213331</v>
      </c>
    </row>
    <row r="333" spans="1:9" ht="11.5" customHeight="1" x14ac:dyDescent="0.3">
      <c r="A333" s="11">
        <v>2631</v>
      </c>
      <c r="B333" s="12" t="s">
        <v>1090</v>
      </c>
      <c r="C333" s="12" t="s">
        <v>99</v>
      </c>
      <c r="D333" s="13">
        <v>180</v>
      </c>
      <c r="E333" s="14">
        <v>5067.3100000000004</v>
      </c>
      <c r="F333" s="14">
        <f>VLOOKUP(A333,[1]HEADCOUNT!$A$9:$N$1125,14,0)</f>
        <v>282.40000000000003</v>
      </c>
      <c r="G333" s="15">
        <v>0</v>
      </c>
      <c r="H333" s="14">
        <v>0</v>
      </c>
      <c r="I333" s="16">
        <f>SUM(E333:H333)</f>
        <v>5349.71</v>
      </c>
    </row>
    <row r="334" spans="1:9" ht="11.5" customHeight="1" x14ac:dyDescent="0.3">
      <c r="A334" s="11">
        <v>2641</v>
      </c>
      <c r="B334" s="12" t="s">
        <v>1099</v>
      </c>
      <c r="C334" s="12" t="s">
        <v>99</v>
      </c>
      <c r="D334" s="13">
        <v>180</v>
      </c>
      <c r="E334" s="14">
        <v>5067.3100000000004</v>
      </c>
      <c r="F334" s="14">
        <f>VLOOKUP(A334,[1]HEADCOUNT!$A$9:$N$1125,14,0)</f>
        <v>282.40000000000003</v>
      </c>
      <c r="G334" s="15">
        <v>0</v>
      </c>
      <c r="H334" s="14">
        <v>0</v>
      </c>
      <c r="I334" s="16">
        <f>SUM(E334:H334)</f>
        <v>5349.71</v>
      </c>
    </row>
    <row r="335" spans="1:9" ht="11.5" customHeight="1" x14ac:dyDescent="0.3">
      <c r="A335" s="11">
        <v>2643</v>
      </c>
      <c r="B335" s="12" t="s">
        <v>1101</v>
      </c>
      <c r="C335" s="12" t="s">
        <v>99</v>
      </c>
      <c r="D335" s="13">
        <v>180</v>
      </c>
      <c r="E335" s="14">
        <v>5067.3100000000004</v>
      </c>
      <c r="F335" s="14">
        <f>VLOOKUP(A335,[1]HEADCOUNT!$A$9:$N$1125,14,0)</f>
        <v>282.40000000000003</v>
      </c>
      <c r="G335" s="15">
        <v>0</v>
      </c>
      <c r="H335" s="14">
        <v>1483.5787240213335</v>
      </c>
      <c r="I335" s="16">
        <f>SUM(E335:H335)</f>
        <v>6833.2887240213331</v>
      </c>
    </row>
    <row r="336" spans="1:9" ht="11.5" customHeight="1" x14ac:dyDescent="0.3">
      <c r="A336" s="11">
        <v>2681</v>
      </c>
      <c r="B336" s="12" t="s">
        <v>1135</v>
      </c>
      <c r="C336" s="12" t="s">
        <v>99</v>
      </c>
      <c r="D336" s="13">
        <v>180</v>
      </c>
      <c r="E336" s="14">
        <v>5067.3100000000004</v>
      </c>
      <c r="F336" s="14">
        <f>VLOOKUP(A336,[1]HEADCOUNT!$A$9:$N$1125,14,0)</f>
        <v>282.40000000000003</v>
      </c>
      <c r="G336" s="15">
        <v>0</v>
      </c>
      <c r="H336" s="14">
        <v>0</v>
      </c>
      <c r="I336" s="16">
        <f>SUM(E336:H336)</f>
        <v>5349.71</v>
      </c>
    </row>
    <row r="337" spans="1:9" ht="11.5" customHeight="1" x14ac:dyDescent="0.3">
      <c r="A337" s="11">
        <v>2692</v>
      </c>
      <c r="B337" s="12" t="s">
        <v>1142</v>
      </c>
      <c r="C337" s="12" t="s">
        <v>99</v>
      </c>
      <c r="D337" s="13">
        <v>180</v>
      </c>
      <c r="E337" s="14">
        <v>5067.3100000000004</v>
      </c>
      <c r="F337" s="14">
        <f>VLOOKUP(A337,[1]HEADCOUNT!$A$9:$N$1125,14,0)</f>
        <v>282.40000000000003</v>
      </c>
      <c r="G337" s="15">
        <v>0</v>
      </c>
      <c r="H337" s="14">
        <v>0</v>
      </c>
      <c r="I337" s="16">
        <f>SUM(E337:H337)</f>
        <v>5349.71</v>
      </c>
    </row>
    <row r="338" spans="1:9" ht="12" x14ac:dyDescent="0.3">
      <c r="A338" s="11">
        <v>2693</v>
      </c>
      <c r="B338" s="12" t="s">
        <v>1143</v>
      </c>
      <c r="C338" s="12" t="s">
        <v>99</v>
      </c>
      <c r="D338" s="13">
        <v>180</v>
      </c>
      <c r="E338" s="14">
        <v>5067.3100000000004</v>
      </c>
      <c r="F338" s="14">
        <f>VLOOKUP(A338,[1]HEADCOUNT!$A$9:$N$1125,14,0)</f>
        <v>564.80000000000007</v>
      </c>
      <c r="G338" s="15">
        <v>0</v>
      </c>
      <c r="H338" s="14">
        <v>1561.8937414080006</v>
      </c>
      <c r="I338" s="16">
        <f>SUM(E338:H338)</f>
        <v>7194.0037414080016</v>
      </c>
    </row>
    <row r="339" spans="1:9" ht="11.5" customHeight="1" x14ac:dyDescent="0.3">
      <c r="A339" s="11">
        <v>2700</v>
      </c>
      <c r="B339" s="12" t="s">
        <v>1150</v>
      </c>
      <c r="C339" s="12" t="s">
        <v>99</v>
      </c>
      <c r="D339" s="13">
        <v>180</v>
      </c>
      <c r="E339" s="14">
        <v>5067.3100000000004</v>
      </c>
      <c r="F339" s="14">
        <f>VLOOKUP(A339,[1]HEADCOUNT!$A$9:$N$1125,14,0)</f>
        <v>282.40000000000003</v>
      </c>
      <c r="G339" s="15">
        <v>0</v>
      </c>
      <c r="H339" s="14">
        <v>1483.5787240213335</v>
      </c>
      <c r="I339" s="16">
        <f>SUM(E339:H339)</f>
        <v>6833.2887240213331</v>
      </c>
    </row>
    <row r="340" spans="1:9" ht="11.5" customHeight="1" x14ac:dyDescent="0.3">
      <c r="A340" s="11">
        <v>2705</v>
      </c>
      <c r="B340" s="12" t="s">
        <v>1155</v>
      </c>
      <c r="C340" s="12" t="s">
        <v>99</v>
      </c>
      <c r="D340" s="13">
        <v>180</v>
      </c>
      <c r="E340" s="14">
        <v>5067.3100000000004</v>
      </c>
      <c r="F340" s="14">
        <f>VLOOKUP(A340,[1]HEADCOUNT!$A$9:$N$1125,14,0)</f>
        <v>282.40000000000003</v>
      </c>
      <c r="G340" s="15">
        <v>0</v>
      </c>
      <c r="H340" s="14">
        <v>0</v>
      </c>
      <c r="I340" s="16">
        <f>SUM(E340:H340)</f>
        <v>5349.71</v>
      </c>
    </row>
    <row r="341" spans="1:9" ht="11.5" customHeight="1" x14ac:dyDescent="0.3">
      <c r="A341" s="11">
        <v>2706</v>
      </c>
      <c r="B341" s="12" t="s">
        <v>1156</v>
      </c>
      <c r="C341" s="12" t="s">
        <v>99</v>
      </c>
      <c r="D341" s="13">
        <v>180</v>
      </c>
      <c r="E341" s="14">
        <v>5067.3100000000004</v>
      </c>
      <c r="F341" s="14">
        <f>VLOOKUP(A341,[1]HEADCOUNT!$A$9:$N$1125,14,0)</f>
        <v>282.40000000000003</v>
      </c>
      <c r="G341" s="15">
        <v>0</v>
      </c>
      <c r="H341" s="14">
        <v>0</v>
      </c>
      <c r="I341" s="16">
        <f>SUM(E341:H341)</f>
        <v>5349.71</v>
      </c>
    </row>
    <row r="342" spans="1:9" ht="12" x14ac:dyDescent="0.3">
      <c r="A342" s="11">
        <v>2708</v>
      </c>
      <c r="B342" s="12" t="s">
        <v>1157</v>
      </c>
      <c r="C342" s="12" t="s">
        <v>99</v>
      </c>
      <c r="D342" s="13">
        <v>180</v>
      </c>
      <c r="E342" s="14">
        <v>5067.3100000000004</v>
      </c>
      <c r="F342" s="14">
        <f>VLOOKUP(A342,[1]HEADCOUNT!$A$9:$N$1125,14,0)</f>
        <v>282.40000000000003</v>
      </c>
      <c r="G342" s="15">
        <v>0</v>
      </c>
      <c r="H342" s="14">
        <v>1483.5787240213335</v>
      </c>
      <c r="I342" s="16">
        <f>SUM(E342:H342)</f>
        <v>6833.2887240213331</v>
      </c>
    </row>
    <row r="343" spans="1:9" ht="11.5" customHeight="1" x14ac:dyDescent="0.3">
      <c r="A343" s="11">
        <v>2711</v>
      </c>
      <c r="B343" s="12" t="s">
        <v>1160</v>
      </c>
      <c r="C343" s="12" t="s">
        <v>99</v>
      </c>
      <c r="D343" s="13">
        <v>180</v>
      </c>
      <c r="E343" s="14">
        <v>5067.3100000000004</v>
      </c>
      <c r="F343" s="14">
        <f>VLOOKUP(A343,[1]HEADCOUNT!$A$9:$N$1125,14,0)</f>
        <v>282.40000000000003</v>
      </c>
      <c r="G343" s="15">
        <v>0</v>
      </c>
      <c r="H343" s="14">
        <v>0</v>
      </c>
      <c r="I343" s="16">
        <f>SUM(E343:H343)</f>
        <v>5349.71</v>
      </c>
    </row>
    <row r="344" spans="1:9" ht="11.5" customHeight="1" x14ac:dyDescent="0.3">
      <c r="A344" s="11">
        <v>2712</v>
      </c>
      <c r="B344" s="12" t="s">
        <v>1161</v>
      </c>
      <c r="C344" s="12" t="s">
        <v>99</v>
      </c>
      <c r="D344" s="13">
        <v>180</v>
      </c>
      <c r="E344" s="14">
        <v>5067.3100000000004</v>
      </c>
      <c r="F344" s="14">
        <f>VLOOKUP(A344,[1]HEADCOUNT!$A$9:$N$1125,14,0)</f>
        <v>282.40000000000003</v>
      </c>
      <c r="G344" s="15">
        <v>0</v>
      </c>
      <c r="H344" s="14">
        <v>0</v>
      </c>
      <c r="I344" s="16">
        <f>SUM(E344:H344)</f>
        <v>5349.71</v>
      </c>
    </row>
    <row r="345" spans="1:9" ht="11.5" customHeight="1" x14ac:dyDescent="0.3">
      <c r="A345" s="11">
        <v>2713</v>
      </c>
      <c r="B345" s="12" t="s">
        <v>1162</v>
      </c>
      <c r="C345" s="12" t="s">
        <v>99</v>
      </c>
      <c r="D345" s="13">
        <v>180</v>
      </c>
      <c r="E345" s="14">
        <v>5067.3100000000004</v>
      </c>
      <c r="F345" s="14">
        <f>VLOOKUP(A345,[1]HEADCOUNT!$A$9:$N$1125,14,0)</f>
        <v>282.40000000000003</v>
      </c>
      <c r="G345" s="15">
        <v>0</v>
      </c>
      <c r="H345" s="14">
        <v>0</v>
      </c>
      <c r="I345" s="16">
        <f>SUM(E345:H345)</f>
        <v>5349.71</v>
      </c>
    </row>
    <row r="346" spans="1:9" ht="11.5" customHeight="1" x14ac:dyDescent="0.3">
      <c r="A346" s="11">
        <v>2714</v>
      </c>
      <c r="B346" s="12" t="s">
        <v>1163</v>
      </c>
      <c r="C346" s="12" t="s">
        <v>99</v>
      </c>
      <c r="D346" s="13">
        <v>180</v>
      </c>
      <c r="E346" s="14">
        <v>5067.3100000000004</v>
      </c>
      <c r="F346" s="14">
        <f>VLOOKUP(A346,[1]HEADCOUNT!$A$9:$N$1125,14,0)</f>
        <v>282.40000000000003</v>
      </c>
      <c r="G346" s="15">
        <v>0</v>
      </c>
      <c r="H346" s="14">
        <v>0</v>
      </c>
      <c r="I346" s="16">
        <f>SUM(E346:H346)</f>
        <v>5349.71</v>
      </c>
    </row>
    <row r="347" spans="1:9" ht="11.5" customHeight="1" x14ac:dyDescent="0.3">
      <c r="A347" s="11">
        <v>2717</v>
      </c>
      <c r="B347" s="12" t="s">
        <v>1166</v>
      </c>
      <c r="C347" s="12" t="s">
        <v>99</v>
      </c>
      <c r="D347" s="13">
        <v>180</v>
      </c>
      <c r="E347" s="14">
        <v>5067.3100000000004</v>
      </c>
      <c r="F347" s="14">
        <f>VLOOKUP(A347,[1]HEADCOUNT!$A$9:$N$1125,14,0)</f>
        <v>282.40000000000003</v>
      </c>
      <c r="G347" s="15">
        <v>0</v>
      </c>
      <c r="H347" s="14">
        <v>0</v>
      </c>
      <c r="I347" s="16">
        <f>SUM(E347:H347)</f>
        <v>5349.71</v>
      </c>
    </row>
    <row r="348" spans="1:9" ht="11.5" customHeight="1" x14ac:dyDescent="0.3">
      <c r="A348" s="11">
        <v>2718</v>
      </c>
      <c r="B348" s="12" t="s">
        <v>1167</v>
      </c>
      <c r="C348" s="12" t="s">
        <v>99</v>
      </c>
      <c r="D348" s="13">
        <v>180</v>
      </c>
      <c r="E348" s="14">
        <v>5067.3100000000004</v>
      </c>
      <c r="F348" s="14">
        <f>VLOOKUP(A348,[1]HEADCOUNT!$A$9:$N$1125,14,0)</f>
        <v>282.40000000000003</v>
      </c>
      <c r="G348" s="15">
        <v>0</v>
      </c>
      <c r="H348" s="14">
        <v>0</v>
      </c>
      <c r="I348" s="16">
        <f>SUM(E348:H348)</f>
        <v>5349.71</v>
      </c>
    </row>
    <row r="349" spans="1:9" ht="11.5" customHeight="1" x14ac:dyDescent="0.3">
      <c r="A349" s="11">
        <v>2725</v>
      </c>
      <c r="B349" s="12" t="s">
        <v>1174</v>
      </c>
      <c r="C349" s="12" t="s">
        <v>99</v>
      </c>
      <c r="D349" s="13">
        <v>180</v>
      </c>
      <c r="E349" s="14">
        <v>5067.3100000000004</v>
      </c>
      <c r="F349" s="14">
        <f>VLOOKUP(A349,[1]HEADCOUNT!$A$9:$N$1125,14,0)</f>
        <v>282.40000000000003</v>
      </c>
      <c r="G349" s="15">
        <v>0</v>
      </c>
      <c r="H349" s="14">
        <v>1483.5787240213335</v>
      </c>
      <c r="I349" s="16">
        <f>SUM(E349:H349)</f>
        <v>6833.2887240213331</v>
      </c>
    </row>
    <row r="350" spans="1:9" ht="12" x14ac:dyDescent="0.3">
      <c r="A350" s="11">
        <v>2727</v>
      </c>
      <c r="B350" s="12" t="s">
        <v>1176</v>
      </c>
      <c r="C350" s="12" t="s">
        <v>99</v>
      </c>
      <c r="D350" s="13">
        <v>180</v>
      </c>
      <c r="E350" s="14">
        <v>5067.3100000000004</v>
      </c>
      <c r="F350" s="14">
        <f>VLOOKUP(A350,[1]HEADCOUNT!$A$9:$N$1125,14,0)</f>
        <v>282.40000000000003</v>
      </c>
      <c r="G350" s="15">
        <v>0</v>
      </c>
      <c r="H350" s="14">
        <v>1483.5787240213335</v>
      </c>
      <c r="I350" s="16">
        <f>SUM(E350:H350)</f>
        <v>6833.2887240213331</v>
      </c>
    </row>
    <row r="351" spans="1:9" ht="11.5" customHeight="1" x14ac:dyDescent="0.3">
      <c r="A351" s="11">
        <v>2728</v>
      </c>
      <c r="B351" s="12" t="s">
        <v>1177</v>
      </c>
      <c r="C351" s="12" t="s">
        <v>99</v>
      </c>
      <c r="D351" s="13">
        <v>180</v>
      </c>
      <c r="E351" s="14">
        <v>5067.3100000000004</v>
      </c>
      <c r="F351" s="14">
        <f>VLOOKUP(A351,[1]HEADCOUNT!$A$9:$N$1125,14,0)</f>
        <v>282.40000000000003</v>
      </c>
      <c r="G351" s="15">
        <v>0</v>
      </c>
      <c r="H351" s="14">
        <v>1483.5787240213335</v>
      </c>
      <c r="I351" s="16">
        <f>SUM(E351:H351)</f>
        <v>6833.2887240213331</v>
      </c>
    </row>
    <row r="352" spans="1:9" ht="11.5" customHeight="1" x14ac:dyDescent="0.3">
      <c r="A352" s="11">
        <v>2731</v>
      </c>
      <c r="B352" s="12" t="s">
        <v>1180</v>
      </c>
      <c r="C352" s="12" t="s">
        <v>99</v>
      </c>
      <c r="D352" s="13">
        <v>180</v>
      </c>
      <c r="E352" s="14">
        <v>5067.3100000000004</v>
      </c>
      <c r="F352" s="14">
        <f>VLOOKUP(A352,[1]HEADCOUNT!$A$9:$N$1125,14,0)</f>
        <v>282.40000000000003</v>
      </c>
      <c r="G352" s="15">
        <v>0</v>
      </c>
      <c r="H352" s="14">
        <v>0</v>
      </c>
      <c r="I352" s="16">
        <f>SUM(E352:H352)</f>
        <v>5349.71</v>
      </c>
    </row>
    <row r="353" spans="1:9" ht="11.5" customHeight="1" x14ac:dyDescent="0.3">
      <c r="A353" s="11">
        <v>2734</v>
      </c>
      <c r="B353" s="12" t="s">
        <v>1183</v>
      </c>
      <c r="C353" s="12" t="s">
        <v>99</v>
      </c>
      <c r="D353" s="13">
        <v>180</v>
      </c>
      <c r="E353" s="14">
        <v>5067.3100000000004</v>
      </c>
      <c r="F353" s="14">
        <f>VLOOKUP(A353,[1]HEADCOUNT!$A$9:$N$1125,14,0)</f>
        <v>282.40000000000003</v>
      </c>
      <c r="G353" s="15">
        <v>0</v>
      </c>
      <c r="H353" s="14">
        <v>0</v>
      </c>
      <c r="I353" s="16">
        <f>SUM(E353:H353)</f>
        <v>5349.71</v>
      </c>
    </row>
    <row r="354" spans="1:9" ht="11.5" customHeight="1" x14ac:dyDescent="0.3">
      <c r="A354" s="11">
        <v>2741</v>
      </c>
      <c r="B354" s="12" t="s">
        <v>1190</v>
      </c>
      <c r="C354" s="12" t="s">
        <v>99</v>
      </c>
      <c r="D354" s="13">
        <v>180</v>
      </c>
      <c r="E354" s="14">
        <v>5067.3100000000004</v>
      </c>
      <c r="F354" s="14">
        <f>VLOOKUP(A354,[1]HEADCOUNT!$A$9:$N$1125,14,0)</f>
        <v>564.80000000000007</v>
      </c>
      <c r="G354" s="15">
        <v>0</v>
      </c>
      <c r="H354" s="14">
        <v>1561.8937414080006</v>
      </c>
      <c r="I354" s="16">
        <f>SUM(E354:H354)</f>
        <v>7194.0037414080016</v>
      </c>
    </row>
    <row r="355" spans="1:9" ht="11.5" customHeight="1" x14ac:dyDescent="0.3">
      <c r="A355" s="11">
        <v>2745</v>
      </c>
      <c r="B355" s="12" t="s">
        <v>1194</v>
      </c>
      <c r="C355" s="12" t="s">
        <v>99</v>
      </c>
      <c r="D355" s="13">
        <v>180</v>
      </c>
      <c r="E355" s="14">
        <v>5067.3100000000004</v>
      </c>
      <c r="F355" s="14">
        <f>VLOOKUP(A355,[1]HEADCOUNT!$A$9:$N$1125,14,0)</f>
        <v>282.40000000000003</v>
      </c>
      <c r="G355" s="15">
        <v>0</v>
      </c>
      <c r="H355" s="14">
        <v>0</v>
      </c>
      <c r="I355" s="16">
        <f>SUM(E355:H355)</f>
        <v>5349.71</v>
      </c>
    </row>
    <row r="356" spans="1:9" ht="11.5" customHeight="1" x14ac:dyDescent="0.3">
      <c r="A356" s="11">
        <v>2362</v>
      </c>
      <c r="B356" s="12" t="s">
        <v>918</v>
      </c>
      <c r="C356" s="12" t="s">
        <v>946</v>
      </c>
      <c r="D356" s="13">
        <v>200</v>
      </c>
      <c r="E356" s="14">
        <v>5630.34</v>
      </c>
      <c r="F356" s="14">
        <f>VLOOKUP(A356,[1]HEADCOUNT!$A$9:$N$1125,14,0)</f>
        <v>282.40000000000003</v>
      </c>
      <c r="G356" s="15">
        <v>0</v>
      </c>
      <c r="H356" s="14">
        <v>0</v>
      </c>
      <c r="I356" s="16">
        <f>SUM(E356:H356)</f>
        <v>5912.74</v>
      </c>
    </row>
    <row r="357" spans="1:9" ht="11.5" customHeight="1" x14ac:dyDescent="0.3">
      <c r="A357" s="11">
        <v>2722</v>
      </c>
      <c r="B357" s="12" t="s">
        <v>1171</v>
      </c>
      <c r="C357" s="12" t="s">
        <v>254</v>
      </c>
      <c r="D357" s="13">
        <v>200</v>
      </c>
      <c r="E357" s="14">
        <v>7361.15</v>
      </c>
      <c r="F357" s="14">
        <f>VLOOKUP(A357,[1]HEADCOUNT!$A$9:$N$1125,14,0)</f>
        <v>282.40000000000003</v>
      </c>
      <c r="G357" s="15">
        <v>0</v>
      </c>
      <c r="H357" s="14">
        <v>0</v>
      </c>
      <c r="I357" s="16">
        <f>SUM(E357:H357)</f>
        <v>7643.5499999999993</v>
      </c>
    </row>
    <row r="358" spans="1:9" ht="12" x14ac:dyDescent="0.3">
      <c r="A358" s="11">
        <v>2716</v>
      </c>
      <c r="B358" s="12" t="s">
        <v>1165</v>
      </c>
      <c r="C358" s="12" t="s">
        <v>947</v>
      </c>
      <c r="D358" s="13">
        <v>200</v>
      </c>
      <c r="E358" s="14">
        <v>7361.15</v>
      </c>
      <c r="F358" s="14">
        <f>VLOOKUP(A358,[1]HEADCOUNT!$A$9:$N$1125,14,0)</f>
        <v>282.40000000000003</v>
      </c>
      <c r="G358" s="15">
        <v>0</v>
      </c>
      <c r="H358" s="14">
        <v>0</v>
      </c>
      <c r="I358" s="16">
        <f>SUM(E358:H358)</f>
        <v>7643.5499999999993</v>
      </c>
    </row>
    <row r="359" spans="1:9" ht="12" x14ac:dyDescent="0.3">
      <c r="A359" s="11">
        <v>1617</v>
      </c>
      <c r="B359" s="12" t="s">
        <v>255</v>
      </c>
      <c r="C359" s="12" t="s">
        <v>256</v>
      </c>
      <c r="D359" s="13">
        <v>200</v>
      </c>
      <c r="E359" s="14">
        <v>5630.34</v>
      </c>
      <c r="F359" s="14">
        <f>VLOOKUP(A359,[1]HEADCOUNT!$A$9:$N$1125,14,0)</f>
        <v>282.40000000000003</v>
      </c>
      <c r="G359" s="15">
        <v>0</v>
      </c>
      <c r="H359" s="14">
        <v>0</v>
      </c>
      <c r="I359" s="16">
        <f>SUM(E359:H359)</f>
        <v>5912.74</v>
      </c>
    </row>
    <row r="360" spans="1:9" ht="11.5" customHeight="1" x14ac:dyDescent="0.3">
      <c r="A360" s="11">
        <v>2642</v>
      </c>
      <c r="B360" s="12" t="s">
        <v>1100</v>
      </c>
      <c r="C360" s="12" t="s">
        <v>256</v>
      </c>
      <c r="D360" s="13">
        <v>200</v>
      </c>
      <c r="E360" s="14">
        <v>5630.34</v>
      </c>
      <c r="F360" s="14">
        <f>VLOOKUP(A360,[1]HEADCOUNT!$A$9:$N$1125,14,0)</f>
        <v>282.40000000000003</v>
      </c>
      <c r="G360" s="15">
        <v>0</v>
      </c>
      <c r="H360" s="14">
        <v>0</v>
      </c>
      <c r="I360" s="16">
        <f>SUM(E360:H360)</f>
        <v>5912.74</v>
      </c>
    </row>
    <row r="361" spans="1:9" ht="11.5" customHeight="1" x14ac:dyDescent="0.3">
      <c r="A361" s="11">
        <v>1928</v>
      </c>
      <c r="B361" s="12" t="s">
        <v>257</v>
      </c>
      <c r="C361" s="12" t="s">
        <v>258</v>
      </c>
      <c r="D361" s="13">
        <v>200</v>
      </c>
      <c r="E361" s="14">
        <v>7361.15</v>
      </c>
      <c r="F361" s="14">
        <f>VLOOKUP(A361,[1]HEADCOUNT!$A$9:$N$1125,14,0)</f>
        <v>282.40000000000003</v>
      </c>
      <c r="G361" s="15">
        <v>0</v>
      </c>
      <c r="H361" s="14">
        <v>0</v>
      </c>
      <c r="I361" s="16">
        <f>SUM(E361:H361)</f>
        <v>7643.5499999999993</v>
      </c>
    </row>
    <row r="362" spans="1:9" ht="11.5" customHeight="1" x14ac:dyDescent="0.3">
      <c r="A362" s="11">
        <v>1545</v>
      </c>
      <c r="B362" s="12" t="s">
        <v>259</v>
      </c>
      <c r="C362" s="12" t="s">
        <v>1199</v>
      </c>
      <c r="D362" s="13">
        <v>200</v>
      </c>
      <c r="E362" s="14">
        <v>8174.43</v>
      </c>
      <c r="F362" s="14">
        <f>VLOOKUP(A362,[1]HEADCOUNT!$A$9:$N$1125,14,0)</f>
        <v>282.40000000000003</v>
      </c>
      <c r="G362" s="15">
        <v>0</v>
      </c>
      <c r="H362" s="14">
        <v>0</v>
      </c>
      <c r="I362" s="16">
        <f>SUM(E362:H362)</f>
        <v>8456.83</v>
      </c>
    </row>
    <row r="363" spans="1:9" ht="11.5" customHeight="1" x14ac:dyDescent="0.3">
      <c r="A363" s="11">
        <v>872</v>
      </c>
      <c r="B363" s="12" t="s">
        <v>268</v>
      </c>
      <c r="C363" s="12" t="s">
        <v>260</v>
      </c>
      <c r="D363" s="13">
        <v>200</v>
      </c>
      <c r="E363" s="14">
        <v>6216.77</v>
      </c>
      <c r="F363" s="14">
        <f>VLOOKUP(A363,[1]HEADCOUNT!$A$9:$N$1125,14,0)</f>
        <v>282.40000000000003</v>
      </c>
      <c r="G363" s="15">
        <v>0</v>
      </c>
      <c r="H363" s="14">
        <v>0</v>
      </c>
      <c r="I363" s="16">
        <f>SUM(E363:H363)</f>
        <v>6499.17</v>
      </c>
    </row>
    <row r="364" spans="1:9" ht="11.5" customHeight="1" x14ac:dyDescent="0.3">
      <c r="A364" s="11">
        <v>898</v>
      </c>
      <c r="B364" s="12" t="s">
        <v>272</v>
      </c>
      <c r="C364" s="12" t="s">
        <v>260</v>
      </c>
      <c r="D364" s="13">
        <v>180</v>
      </c>
      <c r="E364" s="14">
        <v>5708.34</v>
      </c>
      <c r="F364" s="14">
        <f>VLOOKUP(A364,[1]HEADCOUNT!$A$9:$N$1125,14,0)</f>
        <v>282.40000000000003</v>
      </c>
      <c r="G364" s="15">
        <v>0</v>
      </c>
      <c r="H364" s="14">
        <v>0</v>
      </c>
      <c r="I364" s="16">
        <f>SUM(E364:H364)</f>
        <v>5990.74</v>
      </c>
    </row>
    <row r="365" spans="1:9" ht="11.5" customHeight="1" x14ac:dyDescent="0.3">
      <c r="A365" s="11">
        <v>1130</v>
      </c>
      <c r="B365" s="12" t="s">
        <v>266</v>
      </c>
      <c r="C365" s="12" t="s">
        <v>260</v>
      </c>
      <c r="D365" s="13">
        <v>180</v>
      </c>
      <c r="E365" s="14">
        <v>5708.34</v>
      </c>
      <c r="F365" s="14">
        <f>VLOOKUP(A365,[1]HEADCOUNT!$A$9:$N$1125,14,0)</f>
        <v>282.40000000000003</v>
      </c>
      <c r="G365" s="15">
        <v>0</v>
      </c>
      <c r="H365" s="14">
        <v>0</v>
      </c>
      <c r="I365" s="16">
        <f>SUM(E365:H365)</f>
        <v>5990.74</v>
      </c>
    </row>
    <row r="366" spans="1:9" ht="11.5" customHeight="1" x14ac:dyDescent="0.3">
      <c r="A366" s="11">
        <v>1139</v>
      </c>
      <c r="B366" s="12" t="s">
        <v>271</v>
      </c>
      <c r="C366" s="12" t="s">
        <v>260</v>
      </c>
      <c r="D366" s="13">
        <v>200</v>
      </c>
      <c r="E366" s="14">
        <v>6216.77</v>
      </c>
      <c r="F366" s="14">
        <f>VLOOKUP(A366,[1]HEADCOUNT!$A$9:$N$1125,14,0)</f>
        <v>282.40000000000003</v>
      </c>
      <c r="G366" s="15">
        <v>0</v>
      </c>
      <c r="H366" s="14">
        <v>0</v>
      </c>
      <c r="I366" s="16">
        <f>SUM(E366:H366)</f>
        <v>6499.17</v>
      </c>
    </row>
    <row r="367" spans="1:9" ht="11.5" customHeight="1" x14ac:dyDescent="0.3">
      <c r="A367" s="11">
        <v>1173</v>
      </c>
      <c r="B367" s="12" t="s">
        <v>264</v>
      </c>
      <c r="C367" s="12" t="s">
        <v>260</v>
      </c>
      <c r="D367" s="13">
        <v>180</v>
      </c>
      <c r="E367" s="14">
        <v>5708.34</v>
      </c>
      <c r="F367" s="14">
        <f>VLOOKUP(A367,[1]HEADCOUNT!$A$9:$N$1125,14,0)</f>
        <v>282.40000000000003</v>
      </c>
      <c r="G367" s="15">
        <v>0</v>
      </c>
      <c r="H367" s="14">
        <v>1661.3488217386666</v>
      </c>
      <c r="I367" s="16">
        <f>SUM(E367:H367)</f>
        <v>7652.0888217386664</v>
      </c>
    </row>
    <row r="368" spans="1:9" ht="11.5" customHeight="1" x14ac:dyDescent="0.3">
      <c r="A368" s="11">
        <v>1179</v>
      </c>
      <c r="B368" s="12" t="s">
        <v>265</v>
      </c>
      <c r="C368" s="12" t="s">
        <v>260</v>
      </c>
      <c r="D368" s="13">
        <v>200</v>
      </c>
      <c r="E368" s="14">
        <v>6216.77</v>
      </c>
      <c r="F368" s="14">
        <f>VLOOKUP(A368,[1]HEADCOUNT!$A$9:$N$1125,14,0)</f>
        <v>282.40000000000003</v>
      </c>
      <c r="G368" s="15">
        <v>0</v>
      </c>
      <c r="H368" s="14">
        <v>0</v>
      </c>
      <c r="I368" s="16">
        <f>SUM(E368:H368)</f>
        <v>6499.17</v>
      </c>
    </row>
    <row r="369" spans="1:9" ht="11.5" customHeight="1" x14ac:dyDescent="0.3">
      <c r="A369" s="11">
        <v>1182</v>
      </c>
      <c r="B369" s="12" t="s">
        <v>267</v>
      </c>
      <c r="C369" s="12" t="s">
        <v>260</v>
      </c>
      <c r="D369" s="13">
        <v>180</v>
      </c>
      <c r="E369" s="14">
        <v>5708.34</v>
      </c>
      <c r="F369" s="14">
        <f>VLOOKUP(A369,[1]HEADCOUNT!$A$9:$N$1125,14,0)</f>
        <v>282.40000000000003</v>
      </c>
      <c r="G369" s="15">
        <v>0</v>
      </c>
      <c r="H369" s="14">
        <v>1661.3488217386666</v>
      </c>
      <c r="I369" s="16">
        <f>SUM(E369:H369)</f>
        <v>7652.0888217386664</v>
      </c>
    </row>
    <row r="370" spans="1:9" ht="11.5" customHeight="1" x14ac:dyDescent="0.3">
      <c r="A370" s="11">
        <v>1337</v>
      </c>
      <c r="B370" s="12" t="s">
        <v>270</v>
      </c>
      <c r="C370" s="12" t="s">
        <v>260</v>
      </c>
      <c r="D370" s="13">
        <v>200</v>
      </c>
      <c r="E370" s="14">
        <v>6216.77</v>
      </c>
      <c r="F370" s="14">
        <f>VLOOKUP(A370,[1]HEADCOUNT!$A$9:$N$1125,14,0)</f>
        <v>282.40000000000003</v>
      </c>
      <c r="G370" s="15">
        <v>0</v>
      </c>
      <c r="H370" s="14">
        <v>0</v>
      </c>
      <c r="I370" s="16">
        <f>SUM(E370:H370)</f>
        <v>6499.17</v>
      </c>
    </row>
    <row r="371" spans="1:9" ht="11.5" customHeight="1" x14ac:dyDescent="0.3">
      <c r="A371" s="11">
        <v>1383</v>
      </c>
      <c r="B371" s="12" t="s">
        <v>269</v>
      </c>
      <c r="C371" s="12" t="s">
        <v>260</v>
      </c>
      <c r="D371" s="13">
        <v>200</v>
      </c>
      <c r="E371" s="14">
        <v>6216.77</v>
      </c>
      <c r="F371" s="14">
        <f>VLOOKUP(A371,[1]HEADCOUNT!$A$9:$N$1125,14,0)</f>
        <v>282.40000000000003</v>
      </c>
      <c r="G371" s="15">
        <v>0</v>
      </c>
      <c r="H371" s="14">
        <v>0</v>
      </c>
      <c r="I371" s="16">
        <f>SUM(E371:H371)</f>
        <v>6499.17</v>
      </c>
    </row>
    <row r="372" spans="1:9" ht="11.5" customHeight="1" x14ac:dyDescent="0.3">
      <c r="A372" s="11">
        <v>1488</v>
      </c>
      <c r="B372" s="12" t="s">
        <v>263</v>
      </c>
      <c r="C372" s="12" t="s">
        <v>260</v>
      </c>
      <c r="D372" s="13">
        <v>180</v>
      </c>
      <c r="E372" s="14">
        <v>5708.34</v>
      </c>
      <c r="F372" s="14">
        <f>VLOOKUP(A372,[1]HEADCOUNT!$A$9:$N$1125,14,0)</f>
        <v>282.40000000000003</v>
      </c>
      <c r="G372" s="15">
        <v>0</v>
      </c>
      <c r="H372" s="14">
        <v>1661.3488217386666</v>
      </c>
      <c r="I372" s="16">
        <f>SUM(E372:H372)</f>
        <v>7652.0888217386664</v>
      </c>
    </row>
    <row r="373" spans="1:9" ht="12" x14ac:dyDescent="0.3">
      <c r="A373" s="11">
        <v>2089</v>
      </c>
      <c r="B373" s="12" t="s">
        <v>262</v>
      </c>
      <c r="C373" s="12" t="s">
        <v>260</v>
      </c>
      <c r="D373" s="13">
        <v>180</v>
      </c>
      <c r="E373" s="14">
        <v>5708.34</v>
      </c>
      <c r="F373" s="14">
        <f>VLOOKUP(A373,[1]HEADCOUNT!$A$9:$N$1125,14,0)</f>
        <v>282.40000000000003</v>
      </c>
      <c r="G373" s="15">
        <v>0</v>
      </c>
      <c r="H373" s="14">
        <v>1661.3488217386666</v>
      </c>
      <c r="I373" s="16">
        <f>SUM(E373:H373)</f>
        <v>7652.0888217386664</v>
      </c>
    </row>
    <row r="374" spans="1:9" ht="11.5" customHeight="1" x14ac:dyDescent="0.3">
      <c r="A374" s="11">
        <v>2160</v>
      </c>
      <c r="B374" s="12" t="s">
        <v>261</v>
      </c>
      <c r="C374" s="12" t="s">
        <v>260</v>
      </c>
      <c r="D374" s="13">
        <v>200</v>
      </c>
      <c r="E374" s="14">
        <v>6216.77</v>
      </c>
      <c r="F374" s="14">
        <f>VLOOKUP(A374,[1]HEADCOUNT!$A$9:$N$1125,14,0)</f>
        <v>282.40000000000003</v>
      </c>
      <c r="G374" s="15">
        <v>0</v>
      </c>
      <c r="H374" s="14">
        <v>0</v>
      </c>
      <c r="I374" s="16">
        <f>SUM(E374:H374)</f>
        <v>6499.17</v>
      </c>
    </row>
    <row r="375" spans="1:9" ht="11.5" customHeight="1" x14ac:dyDescent="0.3">
      <c r="A375" s="11">
        <v>2343</v>
      </c>
      <c r="B375" s="12" t="s">
        <v>885</v>
      </c>
      <c r="C375" s="12" t="s">
        <v>260</v>
      </c>
      <c r="D375" s="13">
        <v>200</v>
      </c>
      <c r="E375" s="14">
        <v>6216.77</v>
      </c>
      <c r="F375" s="14">
        <f>VLOOKUP(A375,[1]HEADCOUNT!$A$9:$N$1125,14,0)</f>
        <v>282.40000000000003</v>
      </c>
      <c r="G375" s="15">
        <v>0</v>
      </c>
      <c r="H375" s="14">
        <v>0</v>
      </c>
      <c r="I375" s="16">
        <f>SUM(E375:H375)</f>
        <v>6499.17</v>
      </c>
    </row>
    <row r="376" spans="1:9" ht="11.5" customHeight="1" x14ac:dyDescent="0.3">
      <c r="A376" s="11">
        <v>2585</v>
      </c>
      <c r="B376" s="12" t="s">
        <v>1050</v>
      </c>
      <c r="C376" s="12" t="s">
        <v>260</v>
      </c>
      <c r="D376" s="13">
        <v>200</v>
      </c>
      <c r="E376" s="14">
        <v>6216.77</v>
      </c>
      <c r="F376" s="14">
        <f>VLOOKUP(A376,[1]HEADCOUNT!$A$9:$N$1125,14,0)</f>
        <v>282.40000000000003</v>
      </c>
      <c r="G376" s="15">
        <v>0</v>
      </c>
      <c r="H376" s="14">
        <v>0</v>
      </c>
      <c r="I376" s="16">
        <f>SUM(E376:H376)</f>
        <v>6499.17</v>
      </c>
    </row>
    <row r="377" spans="1:9" ht="11.5" customHeight="1" x14ac:dyDescent="0.3">
      <c r="A377" s="11">
        <v>2720</v>
      </c>
      <c r="B377" s="12" t="s">
        <v>1169</v>
      </c>
      <c r="C377" s="12" t="s">
        <v>260</v>
      </c>
      <c r="D377" s="13">
        <v>200</v>
      </c>
      <c r="E377" s="14">
        <v>6216.77</v>
      </c>
      <c r="F377" s="14">
        <f>VLOOKUP(A377,[1]HEADCOUNT!$A$9:$N$1125,14,0)</f>
        <v>282.40000000000003</v>
      </c>
      <c r="G377" s="15">
        <v>0</v>
      </c>
      <c r="H377" s="14">
        <v>0</v>
      </c>
      <c r="I377" s="16">
        <f>SUM(E377:H377)</f>
        <v>6499.17</v>
      </c>
    </row>
    <row r="378" spans="1:9" ht="11.5" customHeight="1" x14ac:dyDescent="0.3">
      <c r="A378" s="11">
        <v>1088</v>
      </c>
      <c r="B378" s="12" t="s">
        <v>276</v>
      </c>
      <c r="C378" s="12" t="s">
        <v>274</v>
      </c>
      <c r="D378" s="13">
        <v>200</v>
      </c>
      <c r="E378" s="14">
        <v>2284.2600000000002</v>
      </c>
      <c r="F378" s="14">
        <f>VLOOKUP(A378,[1]HEADCOUNT!$A$9:$N$1125,14,0)</f>
        <v>282.40000000000003</v>
      </c>
      <c r="G378" s="15">
        <v>0</v>
      </c>
      <c r="H378" s="14">
        <v>0</v>
      </c>
      <c r="I378" s="16">
        <f>SUM(E378:H378)</f>
        <v>2566.6600000000003</v>
      </c>
    </row>
    <row r="379" spans="1:9" ht="11.5" customHeight="1" x14ac:dyDescent="0.3">
      <c r="A379" s="11">
        <v>1452</v>
      </c>
      <c r="B379" s="12" t="s">
        <v>275</v>
      </c>
      <c r="C379" s="12" t="s">
        <v>274</v>
      </c>
      <c r="D379" s="13">
        <v>200</v>
      </c>
      <c r="E379" s="14">
        <v>2284.2600000000002</v>
      </c>
      <c r="F379" s="14">
        <f>VLOOKUP(A379,[1]HEADCOUNT!$A$9:$N$1125,14,0)</f>
        <v>282.40000000000003</v>
      </c>
      <c r="G379" s="15">
        <v>0</v>
      </c>
      <c r="H379" s="14">
        <v>0</v>
      </c>
      <c r="I379" s="16">
        <f>SUM(E379:H379)</f>
        <v>2566.6600000000003</v>
      </c>
    </row>
    <row r="380" spans="1:9" ht="12" x14ac:dyDescent="0.3">
      <c r="A380" s="11">
        <v>1618</v>
      </c>
      <c r="B380" s="12" t="s">
        <v>273</v>
      </c>
      <c r="C380" s="12" t="s">
        <v>274</v>
      </c>
      <c r="D380" s="13">
        <v>200</v>
      </c>
      <c r="E380" s="14">
        <v>2284.2600000000002</v>
      </c>
      <c r="F380" s="14">
        <f>VLOOKUP(A380,[1]HEADCOUNT!$A$9:$N$1125,14,0)</f>
        <v>282.40000000000003</v>
      </c>
      <c r="G380" s="15">
        <v>0</v>
      </c>
      <c r="H380" s="14">
        <v>0</v>
      </c>
      <c r="I380" s="16">
        <f>SUM(E380:H380)</f>
        <v>2566.6600000000003</v>
      </c>
    </row>
    <row r="381" spans="1:9" ht="11.5" customHeight="1" x14ac:dyDescent="0.3">
      <c r="A381" s="11">
        <v>1680</v>
      </c>
      <c r="B381" s="12" t="s">
        <v>33</v>
      </c>
      <c r="C381" s="12" t="s">
        <v>274</v>
      </c>
      <c r="D381" s="13">
        <v>200</v>
      </c>
      <c r="E381" s="14">
        <v>2284.2600000000002</v>
      </c>
      <c r="F381" s="14">
        <f>VLOOKUP(A381,[1]HEADCOUNT!$A$9:$N$1125,14,0)</f>
        <v>282.40000000000003</v>
      </c>
      <c r="G381" s="15">
        <v>0</v>
      </c>
      <c r="H381" s="14">
        <v>0</v>
      </c>
      <c r="I381" s="16">
        <f>SUM(E381:H381)</f>
        <v>2566.6600000000003</v>
      </c>
    </row>
    <row r="382" spans="1:9" ht="11.5" customHeight="1" x14ac:dyDescent="0.3">
      <c r="A382" s="11">
        <v>2411</v>
      </c>
      <c r="B382" s="12" t="s">
        <v>834</v>
      </c>
      <c r="C382" s="12" t="s">
        <v>274</v>
      </c>
      <c r="D382" s="13">
        <v>200</v>
      </c>
      <c r="E382" s="14">
        <v>2284.2600000000002</v>
      </c>
      <c r="F382" s="14">
        <f>VLOOKUP(A382,[1]HEADCOUNT!$A$9:$N$1125,14,0)</f>
        <v>282.40000000000003</v>
      </c>
      <c r="G382" s="15">
        <v>0</v>
      </c>
      <c r="H382" s="14">
        <v>0</v>
      </c>
      <c r="I382" s="16">
        <f>SUM(E382:H382)</f>
        <v>2566.6600000000003</v>
      </c>
    </row>
    <row r="383" spans="1:9" ht="11.5" customHeight="1" x14ac:dyDescent="0.3">
      <c r="A383" s="11">
        <v>859</v>
      </c>
      <c r="B383" s="12" t="s">
        <v>319</v>
      </c>
      <c r="C383" s="12" t="s">
        <v>278</v>
      </c>
      <c r="D383" s="13">
        <v>150</v>
      </c>
      <c r="E383" s="14">
        <v>3905.2</v>
      </c>
      <c r="F383" s="14">
        <f>VLOOKUP(A383,[1]HEADCOUNT!$A$9:$N$1125,14,0)</f>
        <v>564.80000000000007</v>
      </c>
      <c r="G383" s="15">
        <v>0</v>
      </c>
      <c r="H383" s="14">
        <v>0</v>
      </c>
      <c r="I383" s="16">
        <f>SUM(E383:H383)</f>
        <v>4470</v>
      </c>
    </row>
    <row r="384" spans="1:9" ht="11.5" customHeight="1" x14ac:dyDescent="0.3">
      <c r="A384" s="11">
        <v>874</v>
      </c>
      <c r="B384" s="12" t="s">
        <v>321</v>
      </c>
      <c r="C384" s="12" t="s">
        <v>278</v>
      </c>
      <c r="D384" s="13">
        <v>150</v>
      </c>
      <c r="E384" s="14">
        <v>3905.2</v>
      </c>
      <c r="F384" s="14">
        <f>VLOOKUP(A384,[1]HEADCOUNT!$A$9:$N$1125,14,0)</f>
        <v>564.80000000000007</v>
      </c>
      <c r="G384" s="15">
        <v>0</v>
      </c>
      <c r="H384" s="14">
        <v>1487.5416192000005</v>
      </c>
      <c r="I384" s="16">
        <f>SUM(E384:H384)</f>
        <v>5957.5416192000002</v>
      </c>
    </row>
    <row r="385" spans="1:9" ht="11.5" customHeight="1" x14ac:dyDescent="0.3">
      <c r="A385" s="11">
        <v>888</v>
      </c>
      <c r="B385" s="12" t="s">
        <v>287</v>
      </c>
      <c r="C385" s="12" t="s">
        <v>278</v>
      </c>
      <c r="D385" s="13">
        <v>150</v>
      </c>
      <c r="E385" s="14">
        <v>3905.2</v>
      </c>
      <c r="F385" s="14">
        <f>VLOOKUP(A385,[1]HEADCOUNT!$A$9:$N$1125,14,0)</f>
        <v>564.80000000000007</v>
      </c>
      <c r="G385" s="15">
        <v>0</v>
      </c>
      <c r="H385" s="14">
        <v>1487.5416192000005</v>
      </c>
      <c r="I385" s="16">
        <f>SUM(E385:H385)</f>
        <v>5957.5416192000002</v>
      </c>
    </row>
    <row r="386" spans="1:9" ht="11.5" customHeight="1" x14ac:dyDescent="0.3">
      <c r="A386" s="11">
        <v>905</v>
      </c>
      <c r="B386" s="12" t="s">
        <v>282</v>
      </c>
      <c r="C386" s="12" t="s">
        <v>278</v>
      </c>
      <c r="D386" s="13">
        <v>150</v>
      </c>
      <c r="E386" s="14">
        <v>3905.2</v>
      </c>
      <c r="F386" s="14">
        <f>VLOOKUP(A386,[1]HEADCOUNT!$A$9:$N$1125,14,0)</f>
        <v>564.80000000000007</v>
      </c>
      <c r="G386" s="15">
        <v>0</v>
      </c>
      <c r="H386" s="14">
        <v>0</v>
      </c>
      <c r="I386" s="16">
        <f>SUM(E386:H386)</f>
        <v>4470</v>
      </c>
    </row>
    <row r="387" spans="1:9" ht="11.5" customHeight="1" x14ac:dyDescent="0.3">
      <c r="A387" s="11">
        <v>906</v>
      </c>
      <c r="B387" s="12" t="s">
        <v>317</v>
      </c>
      <c r="C387" s="12" t="s">
        <v>278</v>
      </c>
      <c r="D387" s="13">
        <v>150</v>
      </c>
      <c r="E387" s="14">
        <v>3905.2</v>
      </c>
      <c r="F387" s="14">
        <f>VLOOKUP(A387,[1]HEADCOUNT!$A$9:$N$1125,14,0)</f>
        <v>564.80000000000007</v>
      </c>
      <c r="G387" s="15">
        <v>0</v>
      </c>
      <c r="H387" s="14">
        <v>1487.5416192000005</v>
      </c>
      <c r="I387" s="16">
        <f>SUM(E387:H387)</f>
        <v>5957.5416192000002</v>
      </c>
    </row>
    <row r="388" spans="1:9" ht="12" x14ac:dyDescent="0.3">
      <c r="A388" s="11">
        <v>915</v>
      </c>
      <c r="B388" s="12" t="s">
        <v>290</v>
      </c>
      <c r="C388" s="12" t="s">
        <v>278</v>
      </c>
      <c r="D388" s="13">
        <v>150</v>
      </c>
      <c r="E388" s="14">
        <v>3905.2</v>
      </c>
      <c r="F388" s="14">
        <f>VLOOKUP(A388,[1]HEADCOUNT!$A$9:$N$1125,14,0)</f>
        <v>564.80000000000007</v>
      </c>
      <c r="G388" s="15">
        <v>0</v>
      </c>
      <c r="H388" s="14">
        <v>1487.5416192000005</v>
      </c>
      <c r="I388" s="16">
        <f>SUM(E388:H388)</f>
        <v>5957.5416192000002</v>
      </c>
    </row>
    <row r="389" spans="1:9" ht="11.5" customHeight="1" x14ac:dyDescent="0.3">
      <c r="A389" s="11">
        <v>919</v>
      </c>
      <c r="B389" s="12" t="s">
        <v>307</v>
      </c>
      <c r="C389" s="12" t="s">
        <v>278</v>
      </c>
      <c r="D389" s="13">
        <v>150</v>
      </c>
      <c r="E389" s="14">
        <v>3905.2</v>
      </c>
      <c r="F389" s="14">
        <f>VLOOKUP(A389,[1]HEADCOUNT!$A$9:$N$1125,14,0)</f>
        <v>564.80000000000007</v>
      </c>
      <c r="G389" s="15">
        <v>0</v>
      </c>
      <c r="H389" s="14">
        <v>0</v>
      </c>
      <c r="I389" s="16">
        <f>SUM(E389:H389)</f>
        <v>4470</v>
      </c>
    </row>
    <row r="390" spans="1:9" ht="11.5" customHeight="1" x14ac:dyDescent="0.3">
      <c r="A390" s="11">
        <v>920</v>
      </c>
      <c r="B390" s="12" t="s">
        <v>315</v>
      </c>
      <c r="C390" s="12" t="s">
        <v>278</v>
      </c>
      <c r="D390" s="13">
        <v>150</v>
      </c>
      <c r="E390" s="14">
        <v>3905.2</v>
      </c>
      <c r="F390" s="14">
        <f>VLOOKUP(A390,[1]HEADCOUNT!$A$9:$N$1125,14,0)</f>
        <v>282.40000000000003</v>
      </c>
      <c r="G390" s="15">
        <v>0</v>
      </c>
      <c r="H390" s="14">
        <v>0</v>
      </c>
      <c r="I390" s="16">
        <f>SUM(E390:H390)</f>
        <v>4187.5999999999995</v>
      </c>
    </row>
    <row r="391" spans="1:9" ht="11.5" customHeight="1" x14ac:dyDescent="0.3">
      <c r="A391" s="11">
        <v>927</v>
      </c>
      <c r="B391" s="12" t="s">
        <v>308</v>
      </c>
      <c r="C391" s="12" t="s">
        <v>278</v>
      </c>
      <c r="D391" s="13">
        <v>150</v>
      </c>
      <c r="E391" s="14">
        <v>3905.2</v>
      </c>
      <c r="F391" s="14">
        <f>VLOOKUP(A391,[1]HEADCOUNT!$A$9:$N$1125,14,0)</f>
        <v>282.40000000000003</v>
      </c>
      <c r="G391" s="15">
        <v>0</v>
      </c>
      <c r="H391" s="14">
        <v>1393.5635983359998</v>
      </c>
      <c r="I391" s="16">
        <f>SUM(E391:H391)</f>
        <v>5581.1635983359993</v>
      </c>
    </row>
    <row r="392" spans="1:9" ht="11.5" customHeight="1" x14ac:dyDescent="0.3">
      <c r="A392" s="11">
        <v>983</v>
      </c>
      <c r="B392" s="12" t="s">
        <v>326</v>
      </c>
      <c r="C392" s="12" t="s">
        <v>278</v>
      </c>
      <c r="D392" s="13">
        <v>150</v>
      </c>
      <c r="E392" s="14">
        <v>3905.2</v>
      </c>
      <c r="F392" s="14">
        <f>VLOOKUP(A392,[1]HEADCOUNT!$A$9:$N$1125,14,0)</f>
        <v>564.80000000000007</v>
      </c>
      <c r="G392" s="15">
        <v>0</v>
      </c>
      <c r="H392" s="14">
        <v>1487.5416192000005</v>
      </c>
      <c r="I392" s="16">
        <f>SUM(E392:H392)</f>
        <v>5957.5416192000002</v>
      </c>
    </row>
    <row r="393" spans="1:9" ht="11.5" customHeight="1" x14ac:dyDescent="0.3">
      <c r="A393" s="11">
        <v>1039</v>
      </c>
      <c r="B393" s="12" t="s">
        <v>327</v>
      </c>
      <c r="C393" s="12" t="s">
        <v>278</v>
      </c>
      <c r="D393" s="13">
        <v>150</v>
      </c>
      <c r="E393" s="14">
        <v>3905.2</v>
      </c>
      <c r="F393" s="14">
        <f>VLOOKUP(A393,[1]HEADCOUNT!$A$9:$N$1125,14,0)</f>
        <v>564.80000000000007</v>
      </c>
      <c r="G393" s="15">
        <v>0</v>
      </c>
      <c r="H393" s="14">
        <v>1487.5416192000005</v>
      </c>
      <c r="I393" s="16">
        <f>SUM(E393:H393)</f>
        <v>5957.5416192000002</v>
      </c>
    </row>
    <row r="394" spans="1:9" ht="11.5" customHeight="1" x14ac:dyDescent="0.3">
      <c r="A394" s="11">
        <v>1096</v>
      </c>
      <c r="B394" s="12" t="s">
        <v>306</v>
      </c>
      <c r="C394" s="12" t="s">
        <v>278</v>
      </c>
      <c r="D394" s="13">
        <v>150</v>
      </c>
      <c r="E394" s="14">
        <v>3905.2</v>
      </c>
      <c r="F394" s="14">
        <f>VLOOKUP(A394,[1]HEADCOUNT!$A$9:$N$1125,14,0)</f>
        <v>282.40000000000003</v>
      </c>
      <c r="G394" s="15">
        <v>0</v>
      </c>
      <c r="H394" s="14">
        <v>0</v>
      </c>
      <c r="I394" s="16">
        <f>SUM(E394:H394)</f>
        <v>4187.5999999999995</v>
      </c>
    </row>
    <row r="395" spans="1:9" ht="11.5" customHeight="1" x14ac:dyDescent="0.3">
      <c r="A395" s="11">
        <v>1100</v>
      </c>
      <c r="B395" s="12" t="s">
        <v>318</v>
      </c>
      <c r="C395" s="12" t="s">
        <v>278</v>
      </c>
      <c r="D395" s="13">
        <v>150</v>
      </c>
      <c r="E395" s="14">
        <v>3905.2</v>
      </c>
      <c r="F395" s="14">
        <f>VLOOKUP(A395,[1]HEADCOUNT!$A$9:$N$1125,14,0)</f>
        <v>282.40000000000003</v>
      </c>
      <c r="G395" s="15">
        <v>0</v>
      </c>
      <c r="H395" s="14">
        <v>0</v>
      </c>
      <c r="I395" s="16">
        <f>SUM(E395:H395)</f>
        <v>4187.5999999999995</v>
      </c>
    </row>
    <row r="396" spans="1:9" ht="11.5" customHeight="1" x14ac:dyDescent="0.3">
      <c r="A396" s="11">
        <v>1105</v>
      </c>
      <c r="B396" s="12" t="s">
        <v>289</v>
      </c>
      <c r="C396" s="12" t="s">
        <v>278</v>
      </c>
      <c r="D396" s="13">
        <v>150</v>
      </c>
      <c r="E396" s="14">
        <v>3905.2</v>
      </c>
      <c r="F396" s="14">
        <f>VLOOKUP(A396,[1]HEADCOUNT!$A$9:$N$1125,14,0)</f>
        <v>564.80000000000007</v>
      </c>
      <c r="G396" s="15">
        <v>0</v>
      </c>
      <c r="H396" s="14">
        <v>0</v>
      </c>
      <c r="I396" s="16">
        <f>SUM(E396:H396)</f>
        <v>4470</v>
      </c>
    </row>
    <row r="397" spans="1:9" ht="11.5" customHeight="1" x14ac:dyDescent="0.3">
      <c r="A397" s="11">
        <v>1132</v>
      </c>
      <c r="B397" s="12" t="s">
        <v>313</v>
      </c>
      <c r="C397" s="12" t="s">
        <v>278</v>
      </c>
      <c r="D397" s="13">
        <v>150</v>
      </c>
      <c r="E397" s="14">
        <v>3905.2</v>
      </c>
      <c r="F397" s="14">
        <f>VLOOKUP(A397,[1]HEADCOUNT!$A$9:$N$1125,14,0)</f>
        <v>282.40000000000003</v>
      </c>
      <c r="G397" s="15">
        <v>0</v>
      </c>
      <c r="H397" s="14">
        <v>1393.5635983359998</v>
      </c>
      <c r="I397" s="16">
        <f>SUM(E397:H397)</f>
        <v>5581.1635983359993</v>
      </c>
    </row>
    <row r="398" spans="1:9" ht="11.5" customHeight="1" x14ac:dyDescent="0.3">
      <c r="A398" s="11">
        <v>1144</v>
      </c>
      <c r="B398" s="12" t="s">
        <v>323</v>
      </c>
      <c r="C398" s="12" t="s">
        <v>278</v>
      </c>
      <c r="D398" s="13">
        <v>150</v>
      </c>
      <c r="E398" s="14">
        <v>3905.2</v>
      </c>
      <c r="F398" s="14">
        <f>VLOOKUP(A398,[1]HEADCOUNT!$A$9:$N$1125,14,0)</f>
        <v>564.80000000000007</v>
      </c>
      <c r="G398" s="15">
        <v>0</v>
      </c>
      <c r="H398" s="14">
        <v>1487.5416192000005</v>
      </c>
      <c r="I398" s="16">
        <f>SUM(E398:H398)</f>
        <v>5957.5416192000002</v>
      </c>
    </row>
    <row r="399" spans="1:9" ht="11.5" customHeight="1" x14ac:dyDescent="0.3">
      <c r="A399" s="11">
        <v>1155</v>
      </c>
      <c r="B399" s="12" t="s">
        <v>325</v>
      </c>
      <c r="C399" s="12" t="s">
        <v>278</v>
      </c>
      <c r="D399" s="13">
        <v>150</v>
      </c>
      <c r="E399" s="14">
        <v>3905.2</v>
      </c>
      <c r="F399" s="14">
        <f>VLOOKUP(A399,[1]HEADCOUNT!$A$9:$N$1125,14,0)</f>
        <v>564.80000000000007</v>
      </c>
      <c r="G399" s="15">
        <v>0</v>
      </c>
      <c r="H399" s="14">
        <v>1487.5416192000005</v>
      </c>
      <c r="I399" s="16">
        <f>SUM(E399:H399)</f>
        <v>5957.5416192000002</v>
      </c>
    </row>
    <row r="400" spans="1:9" ht="12" x14ac:dyDescent="0.3">
      <c r="A400" s="11">
        <v>1168</v>
      </c>
      <c r="B400" s="12" t="s">
        <v>322</v>
      </c>
      <c r="C400" s="12" t="s">
        <v>278</v>
      </c>
      <c r="D400" s="13">
        <v>150</v>
      </c>
      <c r="E400" s="14">
        <v>3905.2</v>
      </c>
      <c r="F400" s="14">
        <f>VLOOKUP(A400,[1]HEADCOUNT!$A$9:$N$1125,14,0)</f>
        <v>564.80000000000007</v>
      </c>
      <c r="G400" s="15">
        <v>0</v>
      </c>
      <c r="H400" s="14">
        <v>1487.5416192000005</v>
      </c>
      <c r="I400" s="16">
        <f>SUM(E400:H400)</f>
        <v>5957.5416192000002</v>
      </c>
    </row>
    <row r="401" spans="1:9" ht="12" x14ac:dyDescent="0.3">
      <c r="A401" s="11">
        <v>1175</v>
      </c>
      <c r="B401" s="12" t="s">
        <v>324</v>
      </c>
      <c r="C401" s="12" t="s">
        <v>278</v>
      </c>
      <c r="D401" s="13">
        <v>150</v>
      </c>
      <c r="E401" s="14">
        <v>3905.2</v>
      </c>
      <c r="F401" s="14">
        <f>VLOOKUP(A401,[1]HEADCOUNT!$A$9:$N$1125,14,0)</f>
        <v>564.80000000000007</v>
      </c>
      <c r="G401" s="15">
        <v>0</v>
      </c>
      <c r="H401" s="14">
        <v>0</v>
      </c>
      <c r="I401" s="16">
        <f>SUM(E401:H401)</f>
        <v>4470</v>
      </c>
    </row>
    <row r="402" spans="1:9" ht="11.5" customHeight="1" x14ac:dyDescent="0.3">
      <c r="A402" s="11">
        <v>1185</v>
      </c>
      <c r="B402" s="12" t="s">
        <v>303</v>
      </c>
      <c r="C402" s="12" t="s">
        <v>278</v>
      </c>
      <c r="D402" s="13">
        <v>150</v>
      </c>
      <c r="E402" s="14">
        <v>3905.2</v>
      </c>
      <c r="F402" s="14">
        <f>VLOOKUP(A402,[1]HEADCOUNT!$A$9:$N$1125,14,0)</f>
        <v>282.40000000000003</v>
      </c>
      <c r="G402" s="15">
        <v>0</v>
      </c>
      <c r="H402" s="14">
        <v>0</v>
      </c>
      <c r="I402" s="16">
        <f>SUM(E402:H402)</f>
        <v>4187.5999999999995</v>
      </c>
    </row>
    <row r="403" spans="1:9" ht="11.5" customHeight="1" x14ac:dyDescent="0.3">
      <c r="A403" s="11">
        <v>1237</v>
      </c>
      <c r="B403" s="12" t="s">
        <v>314</v>
      </c>
      <c r="C403" s="12" t="s">
        <v>278</v>
      </c>
      <c r="D403" s="13">
        <v>150</v>
      </c>
      <c r="E403" s="14">
        <v>3905.2</v>
      </c>
      <c r="F403" s="14">
        <f>VLOOKUP(A403,[1]HEADCOUNT!$A$9:$N$1125,14,0)</f>
        <v>564.80000000000007</v>
      </c>
      <c r="G403" s="15">
        <v>0</v>
      </c>
      <c r="H403" s="14">
        <v>0</v>
      </c>
      <c r="I403" s="16">
        <f>SUM(E403:H403)</f>
        <v>4470</v>
      </c>
    </row>
    <row r="404" spans="1:9" ht="11.5" customHeight="1" x14ac:dyDescent="0.3">
      <c r="A404" s="11">
        <v>1240</v>
      </c>
      <c r="B404" s="12" t="s">
        <v>316</v>
      </c>
      <c r="C404" s="12" t="s">
        <v>278</v>
      </c>
      <c r="D404" s="13">
        <v>150</v>
      </c>
      <c r="E404" s="14">
        <v>3905.2</v>
      </c>
      <c r="F404" s="14">
        <f>VLOOKUP(A404,[1]HEADCOUNT!$A$9:$N$1125,14,0)</f>
        <v>564.80000000000007</v>
      </c>
      <c r="G404" s="15">
        <v>0</v>
      </c>
      <c r="H404" s="14">
        <v>0</v>
      </c>
      <c r="I404" s="16">
        <f>SUM(E404:H404)</f>
        <v>4470</v>
      </c>
    </row>
    <row r="405" spans="1:9" ht="11.5" customHeight="1" x14ac:dyDescent="0.3">
      <c r="A405" s="11">
        <v>1261</v>
      </c>
      <c r="B405" s="12" t="s">
        <v>310</v>
      </c>
      <c r="C405" s="12" t="s">
        <v>278</v>
      </c>
      <c r="D405" s="13">
        <v>150</v>
      </c>
      <c r="E405" s="14">
        <v>3905.2</v>
      </c>
      <c r="F405" s="14">
        <f>VLOOKUP(A405,[1]HEADCOUNT!$A$9:$N$1125,14,0)</f>
        <v>564.80000000000007</v>
      </c>
      <c r="G405" s="15">
        <v>0</v>
      </c>
      <c r="H405" s="14">
        <v>0</v>
      </c>
      <c r="I405" s="16">
        <f>SUM(E405:H405)</f>
        <v>4470</v>
      </c>
    </row>
    <row r="406" spans="1:9" ht="11.5" customHeight="1" x14ac:dyDescent="0.3">
      <c r="A406" s="11">
        <v>1339</v>
      </c>
      <c r="B406" s="12" t="s">
        <v>283</v>
      </c>
      <c r="C406" s="12" t="s">
        <v>278</v>
      </c>
      <c r="D406" s="13">
        <v>150</v>
      </c>
      <c r="E406" s="14">
        <v>3905.2</v>
      </c>
      <c r="F406" s="14">
        <f>VLOOKUP(A406,[1]HEADCOUNT!$A$9:$N$1125,14,0)</f>
        <v>564.80000000000007</v>
      </c>
      <c r="G406" s="15">
        <v>0</v>
      </c>
      <c r="H406" s="14">
        <v>1487.5416192000005</v>
      </c>
      <c r="I406" s="16">
        <f>SUM(E406:H406)</f>
        <v>5957.5416192000002</v>
      </c>
    </row>
    <row r="407" spans="1:9" ht="11.5" customHeight="1" x14ac:dyDescent="0.3">
      <c r="A407" s="11">
        <v>1348</v>
      </c>
      <c r="B407" s="12" t="s">
        <v>311</v>
      </c>
      <c r="C407" s="12" t="s">
        <v>278</v>
      </c>
      <c r="D407" s="13">
        <v>150</v>
      </c>
      <c r="E407" s="14">
        <v>3905.2</v>
      </c>
      <c r="F407" s="14">
        <f>VLOOKUP(A407,[1]HEADCOUNT!$A$9:$N$1125,14,0)</f>
        <v>564.80000000000007</v>
      </c>
      <c r="G407" s="15">
        <v>0</v>
      </c>
      <c r="H407" s="14">
        <v>0</v>
      </c>
      <c r="I407" s="16">
        <f>SUM(E407:H407)</f>
        <v>4470</v>
      </c>
    </row>
    <row r="408" spans="1:9" ht="11.5" customHeight="1" x14ac:dyDescent="0.3">
      <c r="A408" s="11">
        <v>1362</v>
      </c>
      <c r="B408" s="12" t="s">
        <v>320</v>
      </c>
      <c r="C408" s="12" t="s">
        <v>278</v>
      </c>
      <c r="D408" s="13">
        <v>150</v>
      </c>
      <c r="E408" s="14">
        <v>3905.2</v>
      </c>
      <c r="F408" s="14">
        <f>VLOOKUP(A408,[1]HEADCOUNT!$A$9:$N$1125,14,0)</f>
        <v>564.80000000000007</v>
      </c>
      <c r="G408" s="15">
        <v>0</v>
      </c>
      <c r="H408" s="14">
        <v>0</v>
      </c>
      <c r="I408" s="16">
        <f>SUM(E408:H408)</f>
        <v>4470</v>
      </c>
    </row>
    <row r="409" spans="1:9" ht="12" x14ac:dyDescent="0.3">
      <c r="A409" s="11">
        <v>1363</v>
      </c>
      <c r="B409" s="12" t="s">
        <v>302</v>
      </c>
      <c r="C409" s="12" t="s">
        <v>278</v>
      </c>
      <c r="D409" s="13">
        <v>150</v>
      </c>
      <c r="E409" s="14">
        <v>3905.2</v>
      </c>
      <c r="F409" s="14">
        <f>VLOOKUP(A409,[1]HEADCOUNT!$A$9:$N$1125,14,0)</f>
        <v>564.80000000000007</v>
      </c>
      <c r="G409" s="15">
        <v>0</v>
      </c>
      <c r="H409" s="14">
        <v>1487.5416192000005</v>
      </c>
      <c r="I409" s="16">
        <f>SUM(E409:H409)</f>
        <v>5957.5416192000002</v>
      </c>
    </row>
    <row r="410" spans="1:9" ht="11.5" customHeight="1" x14ac:dyDescent="0.3">
      <c r="A410" s="11">
        <v>1391</v>
      </c>
      <c r="B410" s="12" t="s">
        <v>312</v>
      </c>
      <c r="C410" s="12" t="s">
        <v>278</v>
      </c>
      <c r="D410" s="13">
        <v>150</v>
      </c>
      <c r="E410" s="14">
        <v>3905.2</v>
      </c>
      <c r="F410" s="14">
        <f>VLOOKUP(A410,[1]HEADCOUNT!$A$9:$N$1125,14,0)</f>
        <v>282.40000000000003</v>
      </c>
      <c r="G410" s="15">
        <v>0</v>
      </c>
      <c r="H410" s="14">
        <v>0</v>
      </c>
      <c r="I410" s="16">
        <f>SUM(E410:H410)</f>
        <v>4187.5999999999995</v>
      </c>
    </row>
    <row r="411" spans="1:9" ht="11.5" customHeight="1" x14ac:dyDescent="0.3">
      <c r="A411" s="11">
        <v>1392</v>
      </c>
      <c r="B411" s="12" t="s">
        <v>309</v>
      </c>
      <c r="C411" s="12" t="s">
        <v>278</v>
      </c>
      <c r="D411" s="13">
        <v>150</v>
      </c>
      <c r="E411" s="14">
        <v>3905.2</v>
      </c>
      <c r="F411" s="14">
        <f>VLOOKUP(A411,[1]HEADCOUNT!$A$9:$N$1125,14,0)</f>
        <v>564.80000000000007</v>
      </c>
      <c r="G411" s="15">
        <v>0</v>
      </c>
      <c r="H411" s="14">
        <v>1487.5416192000005</v>
      </c>
      <c r="I411" s="16">
        <f>SUM(E411:H411)</f>
        <v>5957.5416192000002</v>
      </c>
    </row>
    <row r="412" spans="1:9" ht="11.5" customHeight="1" x14ac:dyDescent="0.3">
      <c r="A412" s="11">
        <v>1621</v>
      </c>
      <c r="B412" s="12" t="s">
        <v>301</v>
      </c>
      <c r="C412" s="12" t="s">
        <v>278</v>
      </c>
      <c r="D412" s="13">
        <v>150</v>
      </c>
      <c r="E412" s="14">
        <v>3905.2</v>
      </c>
      <c r="F412" s="14">
        <f>VLOOKUP(A412,[1]HEADCOUNT!$A$9:$N$1125,14,0)</f>
        <v>282.40000000000003</v>
      </c>
      <c r="G412" s="15">
        <v>0</v>
      </c>
      <c r="H412" s="14">
        <v>0</v>
      </c>
      <c r="I412" s="16">
        <f>SUM(E412:H412)</f>
        <v>4187.5999999999995</v>
      </c>
    </row>
    <row r="413" spans="1:9" ht="12" x14ac:dyDescent="0.3">
      <c r="A413" s="11">
        <v>1663</v>
      </c>
      <c r="B413" s="12" t="s">
        <v>300</v>
      </c>
      <c r="C413" s="12" t="s">
        <v>278</v>
      </c>
      <c r="D413" s="13">
        <v>150</v>
      </c>
      <c r="E413" s="14">
        <v>3905.2</v>
      </c>
      <c r="F413" s="14">
        <f>VLOOKUP(A413,[1]HEADCOUNT!$A$9:$N$1125,14,0)</f>
        <v>282.40000000000003</v>
      </c>
      <c r="G413" s="15">
        <v>0</v>
      </c>
      <c r="H413" s="14">
        <v>0</v>
      </c>
      <c r="I413" s="16">
        <f>SUM(E413:H413)</f>
        <v>4187.5999999999995</v>
      </c>
    </row>
    <row r="414" spans="1:9" ht="11.5" customHeight="1" x14ac:dyDescent="0.3">
      <c r="A414" s="11">
        <v>1757</v>
      </c>
      <c r="B414" s="12" t="s">
        <v>299</v>
      </c>
      <c r="C414" s="12" t="s">
        <v>278</v>
      </c>
      <c r="D414" s="13">
        <v>150</v>
      </c>
      <c r="E414" s="14">
        <v>3905.2</v>
      </c>
      <c r="F414" s="14">
        <f>VLOOKUP(A414,[1]HEADCOUNT!$A$9:$N$1125,14,0)</f>
        <v>564.80000000000007</v>
      </c>
      <c r="G414" s="15">
        <v>0</v>
      </c>
      <c r="H414" s="14">
        <v>1487.5416192000005</v>
      </c>
      <c r="I414" s="16">
        <f>SUM(E414:H414)</f>
        <v>5957.5416192000002</v>
      </c>
    </row>
    <row r="415" spans="1:9" ht="11.5" customHeight="1" x14ac:dyDescent="0.3">
      <c r="A415" s="11">
        <v>1765</v>
      </c>
      <c r="B415" s="12" t="s">
        <v>305</v>
      </c>
      <c r="C415" s="12" t="s">
        <v>278</v>
      </c>
      <c r="D415" s="13">
        <v>150</v>
      </c>
      <c r="E415" s="14">
        <v>3905.2</v>
      </c>
      <c r="F415" s="14">
        <f>VLOOKUP(A415,[1]HEADCOUNT!$A$9:$N$1125,14,0)</f>
        <v>564.80000000000007</v>
      </c>
      <c r="G415" s="15">
        <v>0</v>
      </c>
      <c r="H415" s="14">
        <v>1487.5416192000005</v>
      </c>
      <c r="I415" s="16">
        <f>SUM(E415:H415)</f>
        <v>5957.5416192000002</v>
      </c>
    </row>
    <row r="416" spans="1:9" ht="11.5" customHeight="1" x14ac:dyDescent="0.3">
      <c r="A416" s="11">
        <v>1766</v>
      </c>
      <c r="B416" s="12" t="s">
        <v>304</v>
      </c>
      <c r="C416" s="12" t="s">
        <v>278</v>
      </c>
      <c r="D416" s="13">
        <v>150</v>
      </c>
      <c r="E416" s="14">
        <v>3905.2</v>
      </c>
      <c r="F416" s="14">
        <f>VLOOKUP(A416,[1]HEADCOUNT!$A$9:$N$1125,14,0)</f>
        <v>564.80000000000007</v>
      </c>
      <c r="G416" s="15">
        <v>0</v>
      </c>
      <c r="H416" s="14">
        <v>1487.5416192000005</v>
      </c>
      <c r="I416" s="16">
        <f>SUM(E416:H416)</f>
        <v>5957.5416192000002</v>
      </c>
    </row>
    <row r="417" spans="1:9" ht="11.5" customHeight="1" x14ac:dyDescent="0.3">
      <c r="A417" s="11">
        <v>1873</v>
      </c>
      <c r="B417" s="12" t="s">
        <v>298</v>
      </c>
      <c r="C417" s="12" t="s">
        <v>278</v>
      </c>
      <c r="D417" s="13">
        <v>150</v>
      </c>
      <c r="E417" s="14">
        <v>3905.2</v>
      </c>
      <c r="F417" s="14">
        <f>VLOOKUP(A417,[1]HEADCOUNT!$A$9:$N$1125,14,0)</f>
        <v>564.80000000000007</v>
      </c>
      <c r="G417" s="15">
        <v>0</v>
      </c>
      <c r="H417" s="14">
        <v>0</v>
      </c>
      <c r="I417" s="16">
        <f>SUM(E417:H417)</f>
        <v>4470</v>
      </c>
    </row>
    <row r="418" spans="1:9" ht="11.5" customHeight="1" x14ac:dyDescent="0.3">
      <c r="A418" s="11">
        <v>1920</v>
      </c>
      <c r="B418" s="12" t="s">
        <v>277</v>
      </c>
      <c r="C418" s="12" t="s">
        <v>278</v>
      </c>
      <c r="D418" s="13">
        <v>150</v>
      </c>
      <c r="E418" s="14">
        <v>3905.2</v>
      </c>
      <c r="F418" s="14">
        <f>VLOOKUP(A418,[1]HEADCOUNT!$A$9:$N$1125,14,0)</f>
        <v>564.80000000000007</v>
      </c>
      <c r="G418" s="15">
        <v>0</v>
      </c>
      <c r="H418" s="14">
        <v>0</v>
      </c>
      <c r="I418" s="16">
        <f>SUM(E418:H418)</f>
        <v>4470</v>
      </c>
    </row>
    <row r="419" spans="1:9" ht="11.5" customHeight="1" x14ac:dyDescent="0.3">
      <c r="A419" s="11">
        <v>2024</v>
      </c>
      <c r="B419" s="12" t="s">
        <v>297</v>
      </c>
      <c r="C419" s="12" t="s">
        <v>278</v>
      </c>
      <c r="D419" s="13">
        <v>150</v>
      </c>
      <c r="E419" s="14">
        <v>3905.2</v>
      </c>
      <c r="F419" s="14">
        <f>VLOOKUP(A419,[1]HEADCOUNT!$A$9:$N$1125,14,0)</f>
        <v>282.40000000000003</v>
      </c>
      <c r="G419" s="15">
        <v>0</v>
      </c>
      <c r="H419" s="14">
        <v>0</v>
      </c>
      <c r="I419" s="16">
        <f>SUM(E419:H419)</f>
        <v>4187.5999999999995</v>
      </c>
    </row>
    <row r="420" spans="1:9" ht="11.5" customHeight="1" x14ac:dyDescent="0.3">
      <c r="A420" s="11">
        <v>2055</v>
      </c>
      <c r="B420" s="12" t="s">
        <v>296</v>
      </c>
      <c r="C420" s="12" t="s">
        <v>278</v>
      </c>
      <c r="D420" s="13">
        <v>150</v>
      </c>
      <c r="E420" s="14">
        <v>3905.2</v>
      </c>
      <c r="F420" s="14">
        <f>VLOOKUP(A420,[1]HEADCOUNT!$A$9:$N$1125,14,0)</f>
        <v>564.80000000000007</v>
      </c>
      <c r="G420" s="15">
        <v>0</v>
      </c>
      <c r="H420" s="14">
        <v>0</v>
      </c>
      <c r="I420" s="16">
        <f>SUM(E420:H420)</f>
        <v>4470</v>
      </c>
    </row>
    <row r="421" spans="1:9" ht="12" x14ac:dyDescent="0.3">
      <c r="A421" s="11">
        <v>2087</v>
      </c>
      <c r="B421" s="12" t="s">
        <v>295</v>
      </c>
      <c r="C421" s="12" t="s">
        <v>278</v>
      </c>
      <c r="D421" s="13">
        <v>150</v>
      </c>
      <c r="E421" s="14">
        <v>3905.2</v>
      </c>
      <c r="F421" s="14">
        <f>VLOOKUP(A421,[1]HEADCOUNT!$A$9:$N$1125,14,0)</f>
        <v>282.40000000000003</v>
      </c>
      <c r="G421" s="15">
        <v>0</v>
      </c>
      <c r="H421" s="14">
        <v>0</v>
      </c>
      <c r="I421" s="16">
        <f>SUM(E421:H421)</f>
        <v>4187.5999999999995</v>
      </c>
    </row>
    <row r="422" spans="1:9" ht="12" x14ac:dyDescent="0.3">
      <c r="A422" s="11">
        <v>2106</v>
      </c>
      <c r="B422" s="12" t="s">
        <v>293</v>
      </c>
      <c r="C422" s="12" t="s">
        <v>278</v>
      </c>
      <c r="D422" s="13">
        <v>150</v>
      </c>
      <c r="E422" s="14">
        <v>3905.2</v>
      </c>
      <c r="F422" s="14">
        <f>VLOOKUP(A422,[1]HEADCOUNT!$A$9:$N$1125,14,0)</f>
        <v>282.40000000000003</v>
      </c>
      <c r="G422" s="15">
        <v>0</v>
      </c>
      <c r="H422" s="14">
        <v>0</v>
      </c>
      <c r="I422" s="16">
        <f>SUM(E422:H422)</f>
        <v>4187.5999999999995</v>
      </c>
    </row>
    <row r="423" spans="1:9" ht="11.5" customHeight="1" x14ac:dyDescent="0.3">
      <c r="A423" s="11">
        <v>2107</v>
      </c>
      <c r="B423" s="12" t="s">
        <v>294</v>
      </c>
      <c r="C423" s="12" t="s">
        <v>278</v>
      </c>
      <c r="D423" s="13">
        <v>150</v>
      </c>
      <c r="E423" s="14">
        <v>3905.2</v>
      </c>
      <c r="F423" s="14">
        <f>VLOOKUP(A423,[1]HEADCOUNT!$A$9:$N$1125,14,0)</f>
        <v>282.40000000000003</v>
      </c>
      <c r="G423" s="15">
        <v>0</v>
      </c>
      <c r="H423" s="14">
        <v>0</v>
      </c>
      <c r="I423" s="16">
        <f>SUM(E423:H423)</f>
        <v>4187.5999999999995</v>
      </c>
    </row>
    <row r="424" spans="1:9" ht="11.5" customHeight="1" x14ac:dyDescent="0.3">
      <c r="A424" s="11">
        <v>2136</v>
      </c>
      <c r="B424" s="12" t="s">
        <v>292</v>
      </c>
      <c r="C424" s="12" t="s">
        <v>278</v>
      </c>
      <c r="D424" s="13">
        <v>150</v>
      </c>
      <c r="E424" s="14">
        <v>3905.2</v>
      </c>
      <c r="F424" s="14">
        <f>VLOOKUP(A424,[1]HEADCOUNT!$A$9:$N$1125,14,0)</f>
        <v>282.40000000000003</v>
      </c>
      <c r="G424" s="15">
        <v>0</v>
      </c>
      <c r="H424" s="14">
        <v>0</v>
      </c>
      <c r="I424" s="16">
        <f>SUM(E424:H424)</f>
        <v>4187.5999999999995</v>
      </c>
    </row>
    <row r="425" spans="1:9" ht="11.5" customHeight="1" x14ac:dyDescent="0.3">
      <c r="A425" s="11">
        <v>2143</v>
      </c>
      <c r="B425" s="12" t="s">
        <v>291</v>
      </c>
      <c r="C425" s="12" t="s">
        <v>278</v>
      </c>
      <c r="D425" s="13">
        <v>150</v>
      </c>
      <c r="E425" s="14">
        <v>3905.2</v>
      </c>
      <c r="F425" s="14">
        <f>VLOOKUP(A425,[1]HEADCOUNT!$A$9:$N$1125,14,0)</f>
        <v>282.40000000000003</v>
      </c>
      <c r="G425" s="15">
        <v>0</v>
      </c>
      <c r="H425" s="14">
        <v>0</v>
      </c>
      <c r="I425" s="16">
        <f>SUM(E425:H425)</f>
        <v>4187.5999999999995</v>
      </c>
    </row>
    <row r="426" spans="1:9" ht="11.5" customHeight="1" x14ac:dyDescent="0.3">
      <c r="A426" s="11">
        <v>2201</v>
      </c>
      <c r="B426" s="12" t="s">
        <v>280</v>
      </c>
      <c r="C426" s="12" t="s">
        <v>278</v>
      </c>
      <c r="D426" s="13">
        <v>150</v>
      </c>
      <c r="E426" s="14">
        <v>3905.2</v>
      </c>
      <c r="F426" s="14">
        <f>VLOOKUP(A426,[1]HEADCOUNT!$A$9:$N$1125,14,0)</f>
        <v>282.40000000000003</v>
      </c>
      <c r="G426" s="15">
        <v>0</v>
      </c>
      <c r="H426" s="14">
        <v>1393.5635983359998</v>
      </c>
      <c r="I426" s="16">
        <f>SUM(E426:H426)</f>
        <v>5581.1635983359993</v>
      </c>
    </row>
    <row r="427" spans="1:9" ht="11.5" customHeight="1" x14ac:dyDescent="0.3">
      <c r="A427" s="11">
        <v>2215</v>
      </c>
      <c r="B427" s="12" t="s">
        <v>281</v>
      </c>
      <c r="C427" s="12" t="s">
        <v>278</v>
      </c>
      <c r="D427" s="13">
        <v>150</v>
      </c>
      <c r="E427" s="14">
        <v>3905.2</v>
      </c>
      <c r="F427" s="14">
        <f>VLOOKUP(A427,[1]HEADCOUNT!$A$9:$N$1125,14,0)</f>
        <v>282.40000000000003</v>
      </c>
      <c r="G427" s="15">
        <v>0</v>
      </c>
      <c r="H427" s="14">
        <v>0</v>
      </c>
      <c r="I427" s="16">
        <f>SUM(E427:H427)</f>
        <v>4187.5999999999995</v>
      </c>
    </row>
    <row r="428" spans="1:9" ht="11.5" customHeight="1" x14ac:dyDescent="0.3">
      <c r="A428" s="11">
        <v>2235</v>
      </c>
      <c r="B428" s="12" t="s">
        <v>284</v>
      </c>
      <c r="C428" s="12" t="s">
        <v>278</v>
      </c>
      <c r="D428" s="13">
        <v>150</v>
      </c>
      <c r="E428" s="14">
        <v>3905.2</v>
      </c>
      <c r="F428" s="14">
        <f>VLOOKUP(A428,[1]HEADCOUNT!$A$9:$N$1125,14,0)</f>
        <v>282.40000000000003</v>
      </c>
      <c r="G428" s="15">
        <v>0</v>
      </c>
      <c r="H428" s="14">
        <v>1393.5635983359998</v>
      </c>
      <c r="I428" s="16">
        <f>SUM(E428:H428)</f>
        <v>5581.1635983359993</v>
      </c>
    </row>
    <row r="429" spans="1:9" ht="11.5" customHeight="1" x14ac:dyDescent="0.3">
      <c r="A429" s="11">
        <v>2257</v>
      </c>
      <c r="B429" s="12" t="s">
        <v>286</v>
      </c>
      <c r="C429" s="12" t="s">
        <v>278</v>
      </c>
      <c r="D429" s="13">
        <v>150</v>
      </c>
      <c r="E429" s="14">
        <v>3905.2</v>
      </c>
      <c r="F429" s="14">
        <f>VLOOKUP(A429,[1]HEADCOUNT!$A$9:$N$1125,14,0)</f>
        <v>282.40000000000003</v>
      </c>
      <c r="G429" s="15">
        <v>0</v>
      </c>
      <c r="H429" s="14">
        <v>0</v>
      </c>
      <c r="I429" s="16">
        <f>SUM(E429:H429)</f>
        <v>4187.5999999999995</v>
      </c>
    </row>
    <row r="430" spans="1:9" ht="12" x14ac:dyDescent="0.3">
      <c r="A430" s="11">
        <v>2267</v>
      </c>
      <c r="B430" s="12" t="s">
        <v>288</v>
      </c>
      <c r="C430" s="12" t="s">
        <v>278</v>
      </c>
      <c r="D430" s="13">
        <v>150</v>
      </c>
      <c r="E430" s="14">
        <v>3905.2</v>
      </c>
      <c r="F430" s="14">
        <f>VLOOKUP(A430,[1]HEADCOUNT!$A$9:$N$1125,14,0)</f>
        <v>282.40000000000003</v>
      </c>
      <c r="G430" s="15">
        <v>0</v>
      </c>
      <c r="H430" s="14">
        <v>0</v>
      </c>
      <c r="I430" s="16">
        <f>SUM(E430:H430)</f>
        <v>4187.5999999999995</v>
      </c>
    </row>
    <row r="431" spans="1:9" ht="11.5" customHeight="1" x14ac:dyDescent="0.3">
      <c r="A431" s="11">
        <v>2281</v>
      </c>
      <c r="B431" s="12" t="s">
        <v>279</v>
      </c>
      <c r="C431" s="12" t="s">
        <v>278</v>
      </c>
      <c r="D431" s="13">
        <v>150</v>
      </c>
      <c r="E431" s="14">
        <v>3905.2</v>
      </c>
      <c r="F431" s="14">
        <f>VLOOKUP(A431,[1]HEADCOUNT!$A$9:$N$1125,14,0)</f>
        <v>282.40000000000003</v>
      </c>
      <c r="G431" s="15">
        <v>0</v>
      </c>
      <c r="H431" s="14">
        <v>0</v>
      </c>
      <c r="I431" s="16">
        <f>SUM(E431:H431)</f>
        <v>4187.5999999999995</v>
      </c>
    </row>
    <row r="432" spans="1:9" ht="11.5" customHeight="1" x14ac:dyDescent="0.3">
      <c r="A432" s="11">
        <v>2308</v>
      </c>
      <c r="B432" s="12" t="s">
        <v>285</v>
      </c>
      <c r="C432" s="12" t="s">
        <v>278</v>
      </c>
      <c r="D432" s="13">
        <v>150</v>
      </c>
      <c r="E432" s="14">
        <v>3905.2</v>
      </c>
      <c r="F432" s="14">
        <f>VLOOKUP(A432,[1]HEADCOUNT!$A$9:$N$1125,14,0)</f>
        <v>282.40000000000003</v>
      </c>
      <c r="G432" s="15">
        <v>0</v>
      </c>
      <c r="H432" s="14">
        <v>0</v>
      </c>
      <c r="I432" s="16">
        <f>SUM(E432:H432)</f>
        <v>4187.5999999999995</v>
      </c>
    </row>
    <row r="433" spans="1:9" ht="11.5" customHeight="1" x14ac:dyDescent="0.3">
      <c r="A433" s="11">
        <v>2381</v>
      </c>
      <c r="B433" s="12" t="s">
        <v>863</v>
      </c>
      <c r="C433" s="12" t="s">
        <v>278</v>
      </c>
      <c r="D433" s="13">
        <v>150</v>
      </c>
      <c r="E433" s="14">
        <v>3905.2</v>
      </c>
      <c r="F433" s="14">
        <f>VLOOKUP(A433,[1]HEADCOUNT!$A$9:$N$1125,14,0)</f>
        <v>282.40000000000003</v>
      </c>
      <c r="G433" s="15">
        <v>0</v>
      </c>
      <c r="H433" s="14">
        <v>1393.5635983359998</v>
      </c>
      <c r="I433" s="16">
        <f>SUM(E433:H433)</f>
        <v>5581.1635983359993</v>
      </c>
    </row>
    <row r="434" spans="1:9" ht="11.5" customHeight="1" x14ac:dyDescent="0.3">
      <c r="A434" s="11">
        <v>2385</v>
      </c>
      <c r="B434" s="12" t="s">
        <v>882</v>
      </c>
      <c r="C434" s="12" t="s">
        <v>278</v>
      </c>
      <c r="D434" s="13">
        <v>150</v>
      </c>
      <c r="E434" s="14">
        <v>3905.2</v>
      </c>
      <c r="F434" s="14">
        <f>VLOOKUP(A434,[1]HEADCOUNT!$A$9:$N$1125,14,0)</f>
        <v>282.40000000000003</v>
      </c>
      <c r="G434" s="15">
        <v>0</v>
      </c>
      <c r="H434" s="14">
        <v>0</v>
      </c>
      <c r="I434" s="16">
        <f>SUM(E434:H434)</f>
        <v>4187.5999999999995</v>
      </c>
    </row>
    <row r="435" spans="1:9" ht="11.5" customHeight="1" x14ac:dyDescent="0.3">
      <c r="A435" s="11">
        <v>2388</v>
      </c>
      <c r="B435" s="12" t="s">
        <v>901</v>
      </c>
      <c r="C435" s="12" t="s">
        <v>278</v>
      </c>
      <c r="D435" s="13">
        <v>150</v>
      </c>
      <c r="E435" s="14">
        <v>3905.2</v>
      </c>
      <c r="F435" s="14">
        <f>VLOOKUP(A435,[1]HEADCOUNT!$A$9:$N$1125,14,0)</f>
        <v>282.40000000000003</v>
      </c>
      <c r="G435" s="15">
        <v>0</v>
      </c>
      <c r="H435" s="14">
        <v>1393.5635983359998</v>
      </c>
      <c r="I435" s="16">
        <f>SUM(E435:H435)</f>
        <v>5581.1635983359993</v>
      </c>
    </row>
    <row r="436" spans="1:9" ht="11.5" customHeight="1" x14ac:dyDescent="0.3">
      <c r="A436" s="11">
        <v>2393</v>
      </c>
      <c r="B436" s="12" t="s">
        <v>921</v>
      </c>
      <c r="C436" s="12" t="s">
        <v>278</v>
      </c>
      <c r="D436" s="13">
        <v>150</v>
      </c>
      <c r="E436" s="14">
        <v>3905.2</v>
      </c>
      <c r="F436" s="14">
        <f>VLOOKUP(A436,[1]HEADCOUNT!$A$9:$N$1125,14,0)</f>
        <v>282.40000000000003</v>
      </c>
      <c r="G436" s="15">
        <v>0</v>
      </c>
      <c r="H436" s="14">
        <v>0</v>
      </c>
      <c r="I436" s="16">
        <f>SUM(E436:H436)</f>
        <v>4187.5999999999995</v>
      </c>
    </row>
    <row r="437" spans="1:9" ht="11.5" customHeight="1" x14ac:dyDescent="0.3">
      <c r="A437" s="11">
        <v>2404</v>
      </c>
      <c r="B437" s="12" t="s">
        <v>817</v>
      </c>
      <c r="C437" s="12" t="s">
        <v>278</v>
      </c>
      <c r="D437" s="13">
        <v>150</v>
      </c>
      <c r="E437" s="14">
        <v>3905.2</v>
      </c>
      <c r="F437" s="14">
        <f>VLOOKUP(A437,[1]HEADCOUNT!$A$9:$N$1125,14,0)</f>
        <v>282.40000000000003</v>
      </c>
      <c r="G437" s="15">
        <v>0</v>
      </c>
      <c r="H437" s="14">
        <v>0</v>
      </c>
      <c r="I437" s="16">
        <f>SUM(E437:H437)</f>
        <v>4187.5999999999995</v>
      </c>
    </row>
    <row r="438" spans="1:9" ht="11.5" customHeight="1" x14ac:dyDescent="0.3">
      <c r="A438" s="11">
        <v>2407</v>
      </c>
      <c r="B438" s="12" t="s">
        <v>894</v>
      </c>
      <c r="C438" s="12" t="s">
        <v>278</v>
      </c>
      <c r="D438" s="13">
        <v>150</v>
      </c>
      <c r="E438" s="14">
        <v>3905.2</v>
      </c>
      <c r="F438" s="14">
        <f>VLOOKUP(A438,[1]HEADCOUNT!$A$9:$N$1125,14,0)</f>
        <v>282.40000000000003</v>
      </c>
      <c r="G438" s="15">
        <v>0</v>
      </c>
      <c r="H438" s="14">
        <v>1393.5635983359998</v>
      </c>
      <c r="I438" s="16">
        <f>SUM(E438:H438)</f>
        <v>5581.1635983359993</v>
      </c>
    </row>
    <row r="439" spans="1:9" ht="11.5" customHeight="1" x14ac:dyDescent="0.3">
      <c r="A439" s="11">
        <v>2477</v>
      </c>
      <c r="B439" s="12" t="s">
        <v>969</v>
      </c>
      <c r="C439" s="12" t="s">
        <v>278</v>
      </c>
      <c r="D439" s="13">
        <v>150</v>
      </c>
      <c r="E439" s="14">
        <v>3905.2</v>
      </c>
      <c r="F439" s="14">
        <f>VLOOKUP(A439,[1]HEADCOUNT!$A$9:$N$1125,14,0)</f>
        <v>282.40000000000003</v>
      </c>
      <c r="G439" s="15">
        <v>0</v>
      </c>
      <c r="H439" s="14">
        <v>0</v>
      </c>
      <c r="I439" s="16">
        <f>SUM(E439:H439)</f>
        <v>4187.5999999999995</v>
      </c>
    </row>
    <row r="440" spans="1:9" ht="12" x14ac:dyDescent="0.3">
      <c r="A440" s="11">
        <v>2508</v>
      </c>
      <c r="B440" s="12" t="s">
        <v>970</v>
      </c>
      <c r="C440" s="12" t="s">
        <v>278</v>
      </c>
      <c r="D440" s="13">
        <v>150</v>
      </c>
      <c r="E440" s="14">
        <v>3905.2</v>
      </c>
      <c r="F440" s="14">
        <f>VLOOKUP(A440,[1]HEADCOUNT!$A$9:$N$1125,14,0)</f>
        <v>282.40000000000003</v>
      </c>
      <c r="G440" s="15">
        <v>0</v>
      </c>
      <c r="H440" s="14">
        <v>1393.5635983359998</v>
      </c>
      <c r="I440" s="16">
        <f>SUM(E440:H440)</f>
        <v>5581.1635983359993</v>
      </c>
    </row>
    <row r="441" spans="1:9" ht="11.5" customHeight="1" x14ac:dyDescent="0.3">
      <c r="A441" s="11">
        <v>2539</v>
      </c>
      <c r="B441" s="12" t="s">
        <v>971</v>
      </c>
      <c r="C441" s="12" t="s">
        <v>278</v>
      </c>
      <c r="D441" s="13">
        <v>150</v>
      </c>
      <c r="E441" s="14">
        <v>3905.2</v>
      </c>
      <c r="F441" s="14">
        <f>VLOOKUP(A441,[1]HEADCOUNT!$A$9:$N$1125,14,0)</f>
        <v>282.40000000000003</v>
      </c>
      <c r="G441" s="15">
        <v>0</v>
      </c>
      <c r="H441" s="14">
        <v>0</v>
      </c>
      <c r="I441" s="16">
        <f>SUM(E441:H441)</f>
        <v>4187.5999999999995</v>
      </c>
    </row>
    <row r="442" spans="1:9" ht="11.5" customHeight="1" x14ac:dyDescent="0.3">
      <c r="A442" s="11">
        <v>2542</v>
      </c>
      <c r="B442" s="12" t="s">
        <v>972</v>
      </c>
      <c r="C442" s="12" t="s">
        <v>278</v>
      </c>
      <c r="D442" s="13">
        <v>150</v>
      </c>
      <c r="E442" s="14">
        <v>3905.2</v>
      </c>
      <c r="F442" s="14">
        <f>VLOOKUP(A442,[1]HEADCOUNT!$A$9:$N$1125,14,0)</f>
        <v>282.40000000000003</v>
      </c>
      <c r="G442" s="15">
        <v>0</v>
      </c>
      <c r="H442" s="14">
        <v>0</v>
      </c>
      <c r="I442" s="16">
        <f>SUM(E442:H442)</f>
        <v>4187.5999999999995</v>
      </c>
    </row>
    <row r="443" spans="1:9" ht="11.5" customHeight="1" x14ac:dyDescent="0.3">
      <c r="A443" s="11">
        <v>2637</v>
      </c>
      <c r="B443" s="12" t="s">
        <v>1095</v>
      </c>
      <c r="C443" s="12" t="s">
        <v>278</v>
      </c>
      <c r="D443" s="13">
        <v>150</v>
      </c>
      <c r="E443" s="14">
        <v>3905.2</v>
      </c>
      <c r="F443" s="14">
        <f>VLOOKUP(A443,[1]HEADCOUNT!$A$9:$N$1125,14,0)</f>
        <v>282.40000000000003</v>
      </c>
      <c r="G443" s="15">
        <v>0</v>
      </c>
      <c r="H443" s="14">
        <v>0</v>
      </c>
      <c r="I443" s="16">
        <f>SUM(E443:H443)</f>
        <v>4187.5999999999995</v>
      </c>
    </row>
    <row r="444" spans="1:9" ht="11.5" customHeight="1" x14ac:dyDescent="0.3">
      <c r="A444" s="11">
        <v>2737</v>
      </c>
      <c r="B444" s="12" t="s">
        <v>1186</v>
      </c>
      <c r="C444" s="12" t="s">
        <v>278</v>
      </c>
      <c r="D444" s="13">
        <v>150</v>
      </c>
      <c r="E444" s="14">
        <v>3905.2</v>
      </c>
      <c r="F444" s="14">
        <f>VLOOKUP(A444,[1]HEADCOUNT!$A$9:$N$1125,14,0)</f>
        <v>282.40000000000003</v>
      </c>
      <c r="G444" s="15">
        <v>0</v>
      </c>
      <c r="H444" s="14">
        <v>0</v>
      </c>
      <c r="I444" s="16">
        <f>SUM(E444:H444)</f>
        <v>4187.5999999999995</v>
      </c>
    </row>
    <row r="445" spans="1:9" ht="11.5" customHeight="1" x14ac:dyDescent="0.3">
      <c r="A445" s="11">
        <v>1152</v>
      </c>
      <c r="B445" s="12" t="s">
        <v>331</v>
      </c>
      <c r="C445" s="12" t="s">
        <v>329</v>
      </c>
      <c r="D445" s="13">
        <v>150</v>
      </c>
      <c r="E445" s="14">
        <v>4672.3500000000004</v>
      </c>
      <c r="F445" s="14">
        <f>VLOOKUP(A445,[1]HEADCOUNT!$A$9:$N$1125,14,0)</f>
        <v>282.40000000000003</v>
      </c>
      <c r="G445" s="15">
        <v>0</v>
      </c>
      <c r="H445" s="14">
        <v>0</v>
      </c>
      <c r="I445" s="16">
        <f>SUM(E445:H445)</f>
        <v>4954.75</v>
      </c>
    </row>
    <row r="446" spans="1:9" ht="12" x14ac:dyDescent="0.3">
      <c r="A446" s="11">
        <v>1393</v>
      </c>
      <c r="B446" s="12" t="s">
        <v>332</v>
      </c>
      <c r="C446" s="12" t="s">
        <v>329</v>
      </c>
      <c r="D446" s="13">
        <v>150</v>
      </c>
      <c r="E446" s="14">
        <v>4672.3500000000004</v>
      </c>
      <c r="F446" s="14">
        <f>VLOOKUP(A446,[1]HEADCOUNT!$A$9:$N$1125,14,0)</f>
        <v>282.40000000000003</v>
      </c>
      <c r="G446" s="15">
        <v>0</v>
      </c>
      <c r="H446" s="14">
        <v>0</v>
      </c>
      <c r="I446" s="16">
        <f>SUM(E446:H446)</f>
        <v>4954.75</v>
      </c>
    </row>
    <row r="447" spans="1:9" ht="11.5" customHeight="1" x14ac:dyDescent="0.3">
      <c r="A447" s="11">
        <v>1817</v>
      </c>
      <c r="B447" s="12" t="s">
        <v>330</v>
      </c>
      <c r="C447" s="12" t="s">
        <v>329</v>
      </c>
      <c r="D447" s="13">
        <v>150</v>
      </c>
      <c r="E447" s="14">
        <v>4672.3500000000004</v>
      </c>
      <c r="F447" s="14">
        <f>VLOOKUP(A447,[1]HEADCOUNT!$A$9:$N$1125,14,0)</f>
        <v>282.40000000000003</v>
      </c>
      <c r="G447" s="15">
        <v>0</v>
      </c>
      <c r="H447" s="14">
        <v>0</v>
      </c>
      <c r="I447" s="16">
        <f>SUM(E447:H447)</f>
        <v>4954.75</v>
      </c>
    </row>
    <row r="448" spans="1:9" ht="11.5" customHeight="1" x14ac:dyDescent="0.3">
      <c r="A448" s="11">
        <v>1910</v>
      </c>
      <c r="B448" s="12" t="s">
        <v>328</v>
      </c>
      <c r="C448" s="12" t="s">
        <v>329</v>
      </c>
      <c r="D448" s="13">
        <v>150</v>
      </c>
      <c r="E448" s="14">
        <v>4672.3500000000004</v>
      </c>
      <c r="F448" s="14">
        <f>VLOOKUP(A448,[1]HEADCOUNT!$A$9:$N$1125,14,0)</f>
        <v>282.40000000000003</v>
      </c>
      <c r="G448" s="15">
        <v>0</v>
      </c>
      <c r="H448" s="14">
        <v>0</v>
      </c>
      <c r="I448" s="16">
        <f>SUM(E448:H448)</f>
        <v>4954.75</v>
      </c>
    </row>
    <row r="449" spans="1:9" ht="11.5" customHeight="1" x14ac:dyDescent="0.3">
      <c r="A449" s="11">
        <v>2324</v>
      </c>
      <c r="B449" s="12" t="s">
        <v>911</v>
      </c>
      <c r="C449" s="12" t="s">
        <v>329</v>
      </c>
      <c r="D449" s="13">
        <v>150</v>
      </c>
      <c r="E449" s="14">
        <v>4672.3500000000004</v>
      </c>
      <c r="F449" s="14">
        <f>VLOOKUP(A449,[1]HEADCOUNT!$A$9:$N$1125,14,0)</f>
        <v>282.40000000000003</v>
      </c>
      <c r="G449" s="15">
        <v>0</v>
      </c>
      <c r="H449" s="14">
        <v>0</v>
      </c>
      <c r="I449" s="16">
        <f>SUM(E449:H449)</f>
        <v>4954.75</v>
      </c>
    </row>
    <row r="450" spans="1:9" ht="11.5" customHeight="1" x14ac:dyDescent="0.3">
      <c r="A450" s="11">
        <v>2474</v>
      </c>
      <c r="B450" s="12" t="s">
        <v>973</v>
      </c>
      <c r="C450" s="12" t="s">
        <v>329</v>
      </c>
      <c r="D450" s="13">
        <v>150</v>
      </c>
      <c r="E450" s="14">
        <v>4672.3500000000004</v>
      </c>
      <c r="F450" s="14">
        <f>VLOOKUP(A450,[1]HEADCOUNT!$A$9:$N$1125,14,0)</f>
        <v>282.40000000000003</v>
      </c>
      <c r="G450" s="15">
        <v>0</v>
      </c>
      <c r="H450" s="14">
        <v>0</v>
      </c>
      <c r="I450" s="16">
        <f>SUM(E450:H450)</f>
        <v>4954.75</v>
      </c>
    </row>
    <row r="451" spans="1:9" ht="12" x14ac:dyDescent="0.3">
      <c r="A451" s="11">
        <v>2351</v>
      </c>
      <c r="B451" s="12" t="s">
        <v>876</v>
      </c>
      <c r="C451" s="12" t="s">
        <v>940</v>
      </c>
      <c r="D451" s="13">
        <v>200</v>
      </c>
      <c r="E451" s="14">
        <v>13807.56</v>
      </c>
      <c r="F451" s="14">
        <f>VLOOKUP(A451,[1]HEADCOUNT!$A$9:$N$1125,14,0)</f>
        <v>282.40000000000003</v>
      </c>
      <c r="G451" s="15">
        <v>0</v>
      </c>
      <c r="H451" s="14">
        <v>0</v>
      </c>
      <c r="I451" s="16">
        <f>SUM(E451:H451)</f>
        <v>14089.96</v>
      </c>
    </row>
    <row r="452" spans="1:9" ht="11.5" customHeight="1" x14ac:dyDescent="0.3">
      <c r="A452" s="11">
        <v>2746</v>
      </c>
      <c r="B452" s="12" t="s">
        <v>1195</v>
      </c>
      <c r="C452" s="12" t="s">
        <v>943</v>
      </c>
      <c r="D452" s="13">
        <v>200</v>
      </c>
      <c r="E452" s="14">
        <v>13807.56</v>
      </c>
      <c r="F452" s="14">
        <f>VLOOKUP(A452,[1]HEADCOUNT!$A$9:$N$1125,14,0)</f>
        <v>282.40000000000003</v>
      </c>
      <c r="G452" s="15">
        <v>0</v>
      </c>
      <c r="H452" s="14">
        <v>0</v>
      </c>
      <c r="I452" s="16">
        <f>SUM(E452:H452)</f>
        <v>14089.96</v>
      </c>
    </row>
    <row r="453" spans="1:9" ht="11.5" customHeight="1" x14ac:dyDescent="0.3">
      <c r="A453" s="11">
        <v>2336</v>
      </c>
      <c r="B453" s="12" t="s">
        <v>819</v>
      </c>
      <c r="C453" s="12" t="s">
        <v>925</v>
      </c>
      <c r="D453" s="13">
        <v>200</v>
      </c>
      <c r="E453" s="14">
        <v>15947.74</v>
      </c>
      <c r="F453" s="14">
        <f>VLOOKUP(A453,[1]HEADCOUNT!$A$9:$N$1125,14,0)</f>
        <v>282.40000000000003</v>
      </c>
      <c r="G453" s="15">
        <v>0</v>
      </c>
      <c r="H453" s="14">
        <v>0</v>
      </c>
      <c r="I453" s="16">
        <f>SUM(E453:H453)</f>
        <v>16230.14</v>
      </c>
    </row>
    <row r="454" spans="1:9" ht="12" x14ac:dyDescent="0.3">
      <c r="A454" s="11">
        <v>2644</v>
      </c>
      <c r="B454" s="12" t="s">
        <v>1102</v>
      </c>
      <c r="C454" s="12" t="s">
        <v>1204</v>
      </c>
      <c r="D454" s="13">
        <v>200</v>
      </c>
      <c r="E454" s="14">
        <v>13807.56</v>
      </c>
      <c r="F454" s="14">
        <f>VLOOKUP(A454,[1]HEADCOUNT!$A$9:$N$1125,14,0)</f>
        <v>282.40000000000003</v>
      </c>
      <c r="G454" s="15">
        <v>0</v>
      </c>
      <c r="H454" s="14">
        <v>0</v>
      </c>
      <c r="I454" s="16">
        <f>SUM(E454:H454)</f>
        <v>14089.96</v>
      </c>
    </row>
    <row r="455" spans="1:9" ht="11.5" customHeight="1" x14ac:dyDescent="0.3">
      <c r="A455" s="11">
        <v>2306</v>
      </c>
      <c r="B455" s="12" t="s">
        <v>334</v>
      </c>
      <c r="C455" s="12" t="s">
        <v>335</v>
      </c>
      <c r="D455" s="13">
        <v>180</v>
      </c>
      <c r="E455" s="14">
        <v>2772.7</v>
      </c>
      <c r="F455" s="14">
        <f>VLOOKUP(A455,[1]HEADCOUNT!$A$9:$N$1125,14,0)</f>
        <v>282.40000000000003</v>
      </c>
      <c r="G455" s="15">
        <v>0</v>
      </c>
      <c r="H455" s="14">
        <v>0</v>
      </c>
      <c r="I455" s="16">
        <f>SUM(E455:H455)</f>
        <v>3055.1</v>
      </c>
    </row>
    <row r="456" spans="1:9" ht="12" x14ac:dyDescent="0.3">
      <c r="A456" s="11">
        <v>2486</v>
      </c>
      <c r="B456" s="12" t="s">
        <v>974</v>
      </c>
      <c r="C456" s="12" t="s">
        <v>335</v>
      </c>
      <c r="D456" s="13">
        <v>180</v>
      </c>
      <c r="E456" s="14">
        <v>2772.7</v>
      </c>
      <c r="F456" s="14">
        <f>VLOOKUP(A456,[1]HEADCOUNT!$A$9:$N$1125,14,0)</f>
        <v>282.40000000000003</v>
      </c>
      <c r="G456" s="15">
        <v>0</v>
      </c>
      <c r="H456" s="14">
        <v>0</v>
      </c>
      <c r="I456" s="16">
        <f>SUM(E456:H456)</f>
        <v>3055.1</v>
      </c>
    </row>
    <row r="457" spans="1:9" ht="12" x14ac:dyDescent="0.3">
      <c r="A457" s="11">
        <v>2524</v>
      </c>
      <c r="B457" s="12" t="s">
        <v>975</v>
      </c>
      <c r="C457" s="12" t="s">
        <v>335</v>
      </c>
      <c r="D457" s="13">
        <v>180</v>
      </c>
      <c r="E457" s="14">
        <v>2772.7</v>
      </c>
      <c r="F457" s="14">
        <f>VLOOKUP(A457,[1]HEADCOUNT!$A$9:$N$1125,14,0)</f>
        <v>282.40000000000003</v>
      </c>
      <c r="G457" s="15">
        <v>0</v>
      </c>
      <c r="H457" s="14">
        <v>0</v>
      </c>
      <c r="I457" s="16">
        <f>SUM(E457:H457)</f>
        <v>3055.1</v>
      </c>
    </row>
    <row r="458" spans="1:9" ht="11.5" customHeight="1" x14ac:dyDescent="0.3">
      <c r="A458" s="11">
        <v>2534</v>
      </c>
      <c r="B458" s="12" t="s">
        <v>976</v>
      </c>
      <c r="C458" s="12" t="s">
        <v>335</v>
      </c>
      <c r="D458" s="13">
        <v>180</v>
      </c>
      <c r="E458" s="14">
        <v>2772.7</v>
      </c>
      <c r="F458" s="14">
        <f>VLOOKUP(A458,[1]HEADCOUNT!$A$9:$N$1125,14,0)</f>
        <v>282.40000000000003</v>
      </c>
      <c r="G458" s="15">
        <v>0</v>
      </c>
      <c r="H458" s="14">
        <v>0</v>
      </c>
      <c r="I458" s="16">
        <f>SUM(E458:H458)</f>
        <v>3055.1</v>
      </c>
    </row>
    <row r="459" spans="1:9" ht="11.5" customHeight="1" x14ac:dyDescent="0.3">
      <c r="A459" s="11">
        <v>2548</v>
      </c>
      <c r="B459" s="12" t="s">
        <v>977</v>
      </c>
      <c r="C459" s="12" t="s">
        <v>335</v>
      </c>
      <c r="D459" s="13">
        <v>180</v>
      </c>
      <c r="E459" s="14">
        <v>2772.7</v>
      </c>
      <c r="F459" s="14">
        <f>VLOOKUP(A459,[1]HEADCOUNT!$A$9:$N$1125,14,0)</f>
        <v>282.40000000000003</v>
      </c>
      <c r="G459" s="15">
        <v>0</v>
      </c>
      <c r="H459" s="14">
        <v>847.23870261333343</v>
      </c>
      <c r="I459" s="16">
        <f>SUM(E459:H459)</f>
        <v>3902.3387026133332</v>
      </c>
    </row>
    <row r="460" spans="1:9" ht="11.5" customHeight="1" x14ac:dyDescent="0.3">
      <c r="A460" s="11">
        <v>2622</v>
      </c>
      <c r="B460" s="12" t="s">
        <v>1081</v>
      </c>
      <c r="C460" s="12" t="s">
        <v>335</v>
      </c>
      <c r="D460" s="13">
        <v>180</v>
      </c>
      <c r="E460" s="14">
        <v>2772.7</v>
      </c>
      <c r="F460" s="14">
        <f>VLOOKUP(A460,[1]HEADCOUNT!$A$9:$N$1125,14,0)</f>
        <v>282.40000000000003</v>
      </c>
      <c r="G460" s="15">
        <v>0</v>
      </c>
      <c r="H460" s="14">
        <v>847.23870261333343</v>
      </c>
      <c r="I460" s="16">
        <f>SUM(E460:H460)</f>
        <v>3902.3387026133332</v>
      </c>
    </row>
    <row r="461" spans="1:9" ht="12" x14ac:dyDescent="0.3">
      <c r="A461" s="11">
        <v>2690</v>
      </c>
      <c r="B461" s="12" t="s">
        <v>1140</v>
      </c>
      <c r="C461" s="12" t="s">
        <v>336</v>
      </c>
      <c r="D461" s="13">
        <v>200</v>
      </c>
      <c r="E461" s="14">
        <v>2699.58</v>
      </c>
      <c r="F461" s="14">
        <f>VLOOKUP(A461,[1]HEADCOUNT!$A$9:$N$1125,14,0)</f>
        <v>282.40000000000003</v>
      </c>
      <c r="G461" s="15">
        <v>0</v>
      </c>
      <c r="H461" s="14">
        <v>0</v>
      </c>
      <c r="I461" s="16">
        <f>SUM(E461:H461)</f>
        <v>2981.98</v>
      </c>
    </row>
    <row r="462" spans="1:9" ht="11.5" customHeight="1" x14ac:dyDescent="0.3">
      <c r="A462" s="11">
        <v>1691</v>
      </c>
      <c r="B462" s="12" t="s">
        <v>340</v>
      </c>
      <c r="C462" s="12" t="s">
        <v>338</v>
      </c>
      <c r="D462" s="13">
        <v>180</v>
      </c>
      <c r="E462" s="14">
        <v>1557.45</v>
      </c>
      <c r="F462" s="14">
        <f>VLOOKUP(A462,[1]HEADCOUNT!$A$9:$N$1125,14,0)</f>
        <v>282.40000000000003</v>
      </c>
      <c r="G462" s="15">
        <v>0</v>
      </c>
      <c r="H462" s="14">
        <v>510.2262207466668</v>
      </c>
      <c r="I462" s="16">
        <f>SUM(E462:H462)</f>
        <v>2350.0762207466669</v>
      </c>
    </row>
    <row r="463" spans="1:9" ht="11.5" customHeight="1" x14ac:dyDescent="0.3">
      <c r="A463" s="11">
        <v>1696</v>
      </c>
      <c r="B463" s="12" t="s">
        <v>339</v>
      </c>
      <c r="C463" s="12" t="s">
        <v>338</v>
      </c>
      <c r="D463" s="13">
        <v>180</v>
      </c>
      <c r="E463" s="14">
        <v>1557.45</v>
      </c>
      <c r="F463" s="14">
        <f>VLOOKUP(A463,[1]HEADCOUNT!$A$9:$N$1125,14,0)</f>
        <v>282.40000000000003</v>
      </c>
      <c r="G463" s="15">
        <v>0</v>
      </c>
      <c r="H463" s="14">
        <v>0</v>
      </c>
      <c r="I463" s="16">
        <f>SUM(E463:H463)</f>
        <v>1839.8500000000001</v>
      </c>
    </row>
    <row r="464" spans="1:9" ht="11.5" customHeight="1" x14ac:dyDescent="0.3">
      <c r="A464" s="11">
        <v>1913</v>
      </c>
      <c r="B464" s="12" t="s">
        <v>337</v>
      </c>
      <c r="C464" s="12" t="s">
        <v>338</v>
      </c>
      <c r="D464" s="13">
        <v>180</v>
      </c>
      <c r="E464" s="14">
        <v>1557.45</v>
      </c>
      <c r="F464" s="14">
        <f>VLOOKUP(A464,[1]HEADCOUNT!$A$9:$N$1125,14,0)</f>
        <v>282.40000000000003</v>
      </c>
      <c r="G464" s="15">
        <v>0</v>
      </c>
      <c r="H464" s="14">
        <v>510.2262207466668</v>
      </c>
      <c r="I464" s="16">
        <f>SUM(E464:H464)</f>
        <v>2350.0762207466669</v>
      </c>
    </row>
    <row r="465" spans="1:9" ht="11.5" customHeight="1" x14ac:dyDescent="0.3">
      <c r="A465" s="11">
        <v>2587</v>
      </c>
      <c r="B465" s="12" t="s">
        <v>1051</v>
      </c>
      <c r="C465" s="12" t="s">
        <v>338</v>
      </c>
      <c r="D465" s="13">
        <v>180</v>
      </c>
      <c r="E465" s="14">
        <v>1557.45</v>
      </c>
      <c r="F465" s="14">
        <f>VLOOKUP(A465,[1]HEADCOUNT!$A$9:$N$1125,14,0)</f>
        <v>282.40000000000003</v>
      </c>
      <c r="G465" s="15">
        <v>0</v>
      </c>
      <c r="H465" s="14">
        <v>0</v>
      </c>
      <c r="I465" s="16">
        <f>SUM(E465:H465)</f>
        <v>1839.8500000000001</v>
      </c>
    </row>
    <row r="466" spans="1:9" ht="11.5" customHeight="1" x14ac:dyDescent="0.3">
      <c r="A466" s="11">
        <v>2588</v>
      </c>
      <c r="B466" s="12" t="s">
        <v>1052</v>
      </c>
      <c r="C466" s="12" t="s">
        <v>338</v>
      </c>
      <c r="D466" s="13">
        <v>180</v>
      </c>
      <c r="E466" s="14">
        <v>1557.45</v>
      </c>
      <c r="F466" s="14">
        <f>VLOOKUP(A466,[1]HEADCOUNT!$A$9:$N$1125,14,0)</f>
        <v>282.40000000000003</v>
      </c>
      <c r="G466" s="15">
        <v>0</v>
      </c>
      <c r="H466" s="14">
        <v>0</v>
      </c>
      <c r="I466" s="16">
        <f>SUM(E466:H466)</f>
        <v>1839.8500000000001</v>
      </c>
    </row>
    <row r="467" spans="1:9" ht="12" x14ac:dyDescent="0.3">
      <c r="A467" s="11">
        <v>2620</v>
      </c>
      <c r="B467" s="12" t="s">
        <v>1079</v>
      </c>
      <c r="C467" s="12" t="s">
        <v>338</v>
      </c>
      <c r="D467" s="13">
        <v>180</v>
      </c>
      <c r="E467" s="14">
        <v>1557.45</v>
      </c>
      <c r="F467" s="14">
        <f>VLOOKUP(A467,[1]HEADCOUNT!$A$9:$N$1125,14,0)</f>
        <v>282.40000000000003</v>
      </c>
      <c r="G467" s="15">
        <v>0</v>
      </c>
      <c r="H467" s="14">
        <v>510.2262207466668</v>
      </c>
      <c r="I467" s="16">
        <f>SUM(E467:H467)</f>
        <v>2350.0762207466669</v>
      </c>
    </row>
    <row r="468" spans="1:9" ht="11.5" customHeight="1" x14ac:dyDescent="0.3">
      <c r="A468" s="11">
        <v>2621</v>
      </c>
      <c r="B468" s="12" t="s">
        <v>1080</v>
      </c>
      <c r="C468" s="12" t="s">
        <v>338</v>
      </c>
      <c r="D468" s="13">
        <v>180</v>
      </c>
      <c r="E468" s="14">
        <v>1557.45</v>
      </c>
      <c r="F468" s="14">
        <f>VLOOKUP(A468,[1]HEADCOUNT!$A$9:$N$1125,14,0)</f>
        <v>282.40000000000003</v>
      </c>
      <c r="G468" s="15">
        <v>0</v>
      </c>
      <c r="H468" s="14">
        <v>510.2262207466668</v>
      </c>
      <c r="I468" s="16">
        <f>SUM(E468:H468)</f>
        <v>2350.0762207466669</v>
      </c>
    </row>
    <row r="469" spans="1:9" ht="11.5" customHeight="1" x14ac:dyDescent="0.3">
      <c r="A469" s="11">
        <v>2676</v>
      </c>
      <c r="B469" s="12" t="s">
        <v>1130</v>
      </c>
      <c r="C469" s="12" t="s">
        <v>338</v>
      </c>
      <c r="D469" s="13">
        <v>180</v>
      </c>
      <c r="E469" s="14">
        <v>1557.45</v>
      </c>
      <c r="F469" s="14">
        <f>VLOOKUP(A469,[1]HEADCOUNT!$A$9:$N$1125,14,0)</f>
        <v>282.40000000000003</v>
      </c>
      <c r="G469" s="15">
        <v>0</v>
      </c>
      <c r="H469" s="14">
        <v>0</v>
      </c>
      <c r="I469" s="16">
        <f>SUM(E469:H469)</f>
        <v>1839.8500000000001</v>
      </c>
    </row>
    <row r="470" spans="1:9" ht="11.5" customHeight="1" x14ac:dyDescent="0.3">
      <c r="A470" s="11">
        <v>2468</v>
      </c>
      <c r="B470" s="12" t="s">
        <v>978</v>
      </c>
      <c r="C470" s="12" t="s">
        <v>1017</v>
      </c>
      <c r="D470" s="13">
        <v>200</v>
      </c>
      <c r="E470" s="14">
        <v>3634.05</v>
      </c>
      <c r="F470" s="14">
        <f>VLOOKUP(A470,[1]HEADCOUNT!$A$9:$N$1125,14,0)</f>
        <v>282.40000000000003</v>
      </c>
      <c r="G470" s="15">
        <v>0</v>
      </c>
      <c r="H470" s="14">
        <v>0</v>
      </c>
      <c r="I470" s="16">
        <f>SUM(E470:H470)</f>
        <v>3916.4500000000003</v>
      </c>
    </row>
    <row r="471" spans="1:9" ht="11.5" customHeight="1" x14ac:dyDescent="0.3">
      <c r="A471" s="11">
        <v>1112</v>
      </c>
      <c r="B471" s="12" t="s">
        <v>343</v>
      </c>
      <c r="C471" s="12" t="s">
        <v>342</v>
      </c>
      <c r="D471" s="13">
        <v>180</v>
      </c>
      <c r="E471" s="14">
        <v>4902.0600000000004</v>
      </c>
      <c r="F471" s="14">
        <f>VLOOKUP(A471,[1]HEADCOUNT!$A$9:$N$1125,14,0)</f>
        <v>282.40000000000003</v>
      </c>
      <c r="G471" s="15">
        <v>0</v>
      </c>
      <c r="H471" s="14">
        <v>0</v>
      </c>
      <c r="I471" s="16">
        <f>SUM(E471:H471)</f>
        <v>5184.46</v>
      </c>
    </row>
    <row r="472" spans="1:9" ht="11.5" customHeight="1" x14ac:dyDescent="0.3">
      <c r="A472" s="11">
        <v>1723</v>
      </c>
      <c r="B472" s="12" t="s">
        <v>341</v>
      </c>
      <c r="C472" s="12" t="s">
        <v>342</v>
      </c>
      <c r="D472" s="13">
        <v>180</v>
      </c>
      <c r="E472" s="14">
        <v>4902.0600000000004</v>
      </c>
      <c r="F472" s="14">
        <f>VLOOKUP(A472,[1]HEADCOUNT!$A$9:$N$1125,14,0)</f>
        <v>564.80000000000007</v>
      </c>
      <c r="G472" s="15">
        <v>0</v>
      </c>
      <c r="H472" s="14">
        <v>0</v>
      </c>
      <c r="I472" s="16">
        <f>SUM(E472:H472)</f>
        <v>5466.8600000000006</v>
      </c>
    </row>
    <row r="473" spans="1:9" ht="11.5" customHeight="1" x14ac:dyDescent="0.3">
      <c r="A473" s="11">
        <v>2353</v>
      </c>
      <c r="B473" s="12" t="s">
        <v>900</v>
      </c>
      <c r="C473" s="12" t="s">
        <v>342</v>
      </c>
      <c r="D473" s="13">
        <v>200</v>
      </c>
      <c r="E473" s="14">
        <v>5446.73</v>
      </c>
      <c r="F473" s="14">
        <f>VLOOKUP(A473,[1]HEADCOUNT!$A$9:$N$1125,14,0)</f>
        <v>282.40000000000003</v>
      </c>
      <c r="G473" s="15">
        <v>500</v>
      </c>
      <c r="H473" s="14">
        <v>0</v>
      </c>
      <c r="I473" s="16">
        <f>SUM(E473:H473)</f>
        <v>6229.1299999999992</v>
      </c>
    </row>
    <row r="474" spans="1:9" ht="11.5" customHeight="1" x14ac:dyDescent="0.3">
      <c r="A474" s="11">
        <v>2668</v>
      </c>
      <c r="B474" s="12" t="s">
        <v>1122</v>
      </c>
      <c r="C474" s="12" t="s">
        <v>934</v>
      </c>
      <c r="D474" s="13">
        <v>100</v>
      </c>
      <c r="E474" s="14">
        <v>5557.28</v>
      </c>
      <c r="F474" s="14">
        <f>VLOOKUP(A474,[1]HEADCOUNT!$A$9:$N$1125,14,0)</f>
        <v>564.80000000000007</v>
      </c>
      <c r="G474" s="15">
        <v>0</v>
      </c>
      <c r="H474" s="14">
        <v>0</v>
      </c>
      <c r="I474" s="16">
        <f>SUM(E474:H474)</f>
        <v>6122.08</v>
      </c>
    </row>
    <row r="475" spans="1:9" ht="11.5" customHeight="1" x14ac:dyDescent="0.3">
      <c r="A475" s="11">
        <v>2384</v>
      </c>
      <c r="B475" s="12" t="s">
        <v>878</v>
      </c>
      <c r="C475" s="12" t="s">
        <v>942</v>
      </c>
      <c r="D475" s="13">
        <v>100</v>
      </c>
      <c r="E475" s="14">
        <v>5557.28</v>
      </c>
      <c r="F475" s="14">
        <f>VLOOKUP(A475,[1]HEADCOUNT!$A$9:$N$1125,14,0)</f>
        <v>564.80000000000007</v>
      </c>
      <c r="G475" s="15">
        <v>0</v>
      </c>
      <c r="H475" s="14">
        <v>0</v>
      </c>
      <c r="I475" s="16">
        <f>SUM(E475:H475)</f>
        <v>6122.08</v>
      </c>
    </row>
    <row r="476" spans="1:9" ht="12" x14ac:dyDescent="0.3">
      <c r="A476" s="11">
        <v>1960</v>
      </c>
      <c r="B476" s="12" t="s">
        <v>353</v>
      </c>
      <c r="C476" s="12" t="s">
        <v>345</v>
      </c>
      <c r="D476" s="13">
        <v>180</v>
      </c>
      <c r="E476" s="14">
        <v>1868.94</v>
      </c>
      <c r="F476" s="14">
        <f>VLOOKUP(A476,[1]HEADCOUNT!$A$9:$N$1125,14,0)</f>
        <v>282.40000000000003</v>
      </c>
      <c r="G476" s="15">
        <v>0</v>
      </c>
      <c r="H476" s="14">
        <v>0</v>
      </c>
      <c r="I476" s="16">
        <f>SUM(E476:H476)</f>
        <v>2151.34</v>
      </c>
    </row>
    <row r="477" spans="1:9" ht="11.5" customHeight="1" x14ac:dyDescent="0.3">
      <c r="A477" s="11">
        <v>1974</v>
      </c>
      <c r="B477" s="12" t="s">
        <v>349</v>
      </c>
      <c r="C477" s="12" t="s">
        <v>345</v>
      </c>
      <c r="D477" s="13">
        <v>180</v>
      </c>
      <c r="E477" s="14">
        <v>1868.94</v>
      </c>
      <c r="F477" s="14">
        <f>VLOOKUP(A477,[1]HEADCOUNT!$A$9:$N$1125,14,0)</f>
        <v>282.40000000000003</v>
      </c>
      <c r="G477" s="15">
        <v>0</v>
      </c>
      <c r="H477" s="14">
        <v>0</v>
      </c>
      <c r="I477" s="16">
        <f>SUM(E477:H477)</f>
        <v>2151.34</v>
      </c>
    </row>
    <row r="478" spans="1:9" ht="11.5" customHeight="1" x14ac:dyDescent="0.3">
      <c r="A478" s="11">
        <v>1978</v>
      </c>
      <c r="B478" s="12" t="s">
        <v>350</v>
      </c>
      <c r="C478" s="12" t="s">
        <v>345</v>
      </c>
      <c r="D478" s="13">
        <v>180</v>
      </c>
      <c r="E478" s="14">
        <v>1868.94</v>
      </c>
      <c r="F478" s="14">
        <f>VLOOKUP(A478,[1]HEADCOUNT!$A$9:$N$1125,14,0)</f>
        <v>282.40000000000003</v>
      </c>
      <c r="G478" s="15">
        <v>0</v>
      </c>
      <c r="H478" s="14">
        <v>0</v>
      </c>
      <c r="I478" s="16">
        <f>SUM(E478:H478)</f>
        <v>2151.34</v>
      </c>
    </row>
    <row r="479" spans="1:9" ht="11.5" customHeight="1" x14ac:dyDescent="0.3">
      <c r="A479" s="11">
        <v>1983</v>
      </c>
      <c r="B479" s="12" t="s">
        <v>351</v>
      </c>
      <c r="C479" s="12" t="s">
        <v>345</v>
      </c>
      <c r="D479" s="13">
        <v>180</v>
      </c>
      <c r="E479" s="14">
        <v>1868.94</v>
      </c>
      <c r="F479" s="14">
        <f>VLOOKUP(A479,[1]HEADCOUNT!$A$9:$N$1125,14,0)</f>
        <v>282.40000000000003</v>
      </c>
      <c r="G479" s="15">
        <v>0</v>
      </c>
      <c r="H479" s="14">
        <v>0</v>
      </c>
      <c r="I479" s="16">
        <f>SUM(E479:H479)</f>
        <v>2151.34</v>
      </c>
    </row>
    <row r="480" spans="1:9" ht="11.5" customHeight="1" x14ac:dyDescent="0.3">
      <c r="A480" s="11">
        <v>1984</v>
      </c>
      <c r="B480" s="12" t="s">
        <v>347</v>
      </c>
      <c r="C480" s="12" t="s">
        <v>345</v>
      </c>
      <c r="D480" s="13">
        <v>180</v>
      </c>
      <c r="E480" s="14">
        <v>1868.94</v>
      </c>
      <c r="F480" s="14">
        <f>VLOOKUP(A480,[1]HEADCOUNT!$A$9:$N$1125,14,0)</f>
        <v>282.40000000000003</v>
      </c>
      <c r="G480" s="15">
        <v>0</v>
      </c>
      <c r="H480" s="14">
        <v>596.60846141866682</v>
      </c>
      <c r="I480" s="16">
        <f>SUM(E480:H480)</f>
        <v>2747.9484614186667</v>
      </c>
    </row>
    <row r="481" spans="1:9" ht="12" x14ac:dyDescent="0.3">
      <c r="A481" s="11">
        <v>1993</v>
      </c>
      <c r="B481" s="12" t="s">
        <v>348</v>
      </c>
      <c r="C481" s="12" t="s">
        <v>345</v>
      </c>
      <c r="D481" s="13">
        <v>180</v>
      </c>
      <c r="E481" s="14">
        <v>1868.94</v>
      </c>
      <c r="F481" s="14">
        <f>VLOOKUP(A481,[1]HEADCOUNT!$A$9:$N$1125,14,0)</f>
        <v>282.40000000000003</v>
      </c>
      <c r="G481" s="15">
        <v>0</v>
      </c>
      <c r="H481" s="14">
        <v>596.60846141866682</v>
      </c>
      <c r="I481" s="16">
        <f>SUM(E481:H481)</f>
        <v>2747.9484614186667</v>
      </c>
    </row>
    <row r="482" spans="1:9" ht="11.5" customHeight="1" x14ac:dyDescent="0.3">
      <c r="A482" s="11">
        <v>2123</v>
      </c>
      <c r="B482" s="12" t="s">
        <v>346</v>
      </c>
      <c r="C482" s="12" t="s">
        <v>345</v>
      </c>
      <c r="D482" s="13">
        <v>180</v>
      </c>
      <c r="E482" s="14">
        <v>1868.94</v>
      </c>
      <c r="F482" s="14">
        <f>VLOOKUP(A482,[1]HEADCOUNT!$A$9:$N$1125,14,0)</f>
        <v>282.40000000000003</v>
      </c>
      <c r="G482" s="15">
        <v>0</v>
      </c>
      <c r="H482" s="14">
        <v>0</v>
      </c>
      <c r="I482" s="16">
        <f>SUM(E482:H482)</f>
        <v>2151.34</v>
      </c>
    </row>
    <row r="483" spans="1:9" ht="11.5" customHeight="1" x14ac:dyDescent="0.3">
      <c r="A483" s="11">
        <v>2313</v>
      </c>
      <c r="B483" s="12" t="s">
        <v>344</v>
      </c>
      <c r="C483" s="12" t="s">
        <v>345</v>
      </c>
      <c r="D483" s="13">
        <v>200</v>
      </c>
      <c r="E483" s="14">
        <v>2076.6</v>
      </c>
      <c r="F483" s="14">
        <f>VLOOKUP(A483,[1]HEADCOUNT!$A$9:$N$1125,14,0)</f>
        <v>282.40000000000003</v>
      </c>
      <c r="G483" s="15">
        <v>0</v>
      </c>
      <c r="H483" s="14">
        <v>0</v>
      </c>
      <c r="I483" s="16">
        <f>SUM(E483:H483)</f>
        <v>2359</v>
      </c>
    </row>
    <row r="484" spans="1:9" ht="11.5" customHeight="1" x14ac:dyDescent="0.3">
      <c r="A484" s="11">
        <v>2627</v>
      </c>
      <c r="B484" s="12" t="s">
        <v>1086</v>
      </c>
      <c r="C484" s="12" t="s">
        <v>345</v>
      </c>
      <c r="D484" s="13">
        <v>180</v>
      </c>
      <c r="E484" s="14">
        <v>1868.94</v>
      </c>
      <c r="F484" s="14">
        <f>VLOOKUP(A484,[1]HEADCOUNT!$A$9:$N$1125,14,0)</f>
        <v>282.40000000000003</v>
      </c>
      <c r="G484" s="15">
        <v>0</v>
      </c>
      <c r="H484" s="14">
        <v>0</v>
      </c>
      <c r="I484" s="16">
        <f>SUM(E484:H484)</f>
        <v>2151.34</v>
      </c>
    </row>
    <row r="485" spans="1:9" ht="12" x14ac:dyDescent="0.3">
      <c r="A485" s="11">
        <v>2721</v>
      </c>
      <c r="B485" s="12" t="s">
        <v>1170</v>
      </c>
      <c r="C485" s="12" t="s">
        <v>345</v>
      </c>
      <c r="D485" s="13">
        <v>200</v>
      </c>
      <c r="E485" s="14">
        <v>2076.6</v>
      </c>
      <c r="F485" s="14">
        <f>VLOOKUP(A485,[1]HEADCOUNT!$A$9:$N$1125,14,0)</f>
        <v>282.40000000000003</v>
      </c>
      <c r="G485" s="15">
        <v>0</v>
      </c>
      <c r="H485" s="14">
        <v>0</v>
      </c>
      <c r="I485" s="16">
        <f>SUM(E485:H485)</f>
        <v>2359</v>
      </c>
    </row>
    <row r="486" spans="1:9" ht="11.5" customHeight="1" x14ac:dyDescent="0.3">
      <c r="A486" s="11">
        <v>2319</v>
      </c>
      <c r="B486" s="12" t="s">
        <v>856</v>
      </c>
      <c r="C486" s="12" t="s">
        <v>937</v>
      </c>
      <c r="D486" s="13">
        <v>200</v>
      </c>
      <c r="E486" s="14">
        <v>3945.54</v>
      </c>
      <c r="F486" s="14">
        <f>VLOOKUP(A486,[1]HEADCOUNT!$A$9:$N$1125,14,0)</f>
        <v>282.40000000000003</v>
      </c>
      <c r="G486" s="15">
        <v>0</v>
      </c>
      <c r="H486" s="14">
        <v>0</v>
      </c>
      <c r="I486" s="16">
        <f>SUM(E486:H486)</f>
        <v>4227.9399999999996</v>
      </c>
    </row>
    <row r="487" spans="1:9" ht="11.5" customHeight="1" x14ac:dyDescent="0.3">
      <c r="A487" s="11">
        <v>873</v>
      </c>
      <c r="B487" s="12" t="s">
        <v>358</v>
      </c>
      <c r="C487" s="12" t="s">
        <v>354</v>
      </c>
      <c r="D487" s="13">
        <v>150</v>
      </c>
      <c r="E487" s="14">
        <v>4366.84</v>
      </c>
      <c r="F487" s="14">
        <f>VLOOKUP(A487,[1]HEADCOUNT!$A$9:$N$1125,14,0)</f>
        <v>282.40000000000003</v>
      </c>
      <c r="G487" s="15">
        <v>0</v>
      </c>
      <c r="H487" s="14">
        <v>0</v>
      </c>
      <c r="I487" s="16">
        <f>SUM(E487:H487)</f>
        <v>4649.24</v>
      </c>
    </row>
    <row r="488" spans="1:9" ht="12" x14ac:dyDescent="0.3">
      <c r="A488" s="11">
        <v>941</v>
      </c>
      <c r="B488" s="12" t="s">
        <v>357</v>
      </c>
      <c r="C488" s="12" t="s">
        <v>354</v>
      </c>
      <c r="D488" s="13">
        <v>150</v>
      </c>
      <c r="E488" s="14">
        <v>4366.84</v>
      </c>
      <c r="F488" s="14">
        <f>VLOOKUP(A488,[1]HEADCOUNT!$A$9:$N$1125,14,0)</f>
        <v>282.40000000000003</v>
      </c>
      <c r="G488" s="15">
        <v>0</v>
      </c>
      <c r="H488" s="14">
        <v>0</v>
      </c>
      <c r="I488" s="16">
        <f>SUM(E488:H488)</f>
        <v>4649.24</v>
      </c>
    </row>
    <row r="489" spans="1:9" ht="11.5" customHeight="1" x14ac:dyDescent="0.3">
      <c r="A489" s="11">
        <v>958</v>
      </c>
      <c r="B489" s="12" t="s">
        <v>359</v>
      </c>
      <c r="C489" s="12" t="s">
        <v>354</v>
      </c>
      <c r="D489" s="13">
        <v>150</v>
      </c>
      <c r="E489" s="14">
        <v>4366.84</v>
      </c>
      <c r="F489" s="14">
        <f>VLOOKUP(A489,[1]HEADCOUNT!$A$9:$N$1125,14,0)</f>
        <v>282.40000000000003</v>
      </c>
      <c r="G489" s="15">
        <v>0</v>
      </c>
      <c r="H489" s="14">
        <v>0</v>
      </c>
      <c r="I489" s="16">
        <f>SUM(E489:H489)</f>
        <v>4649.24</v>
      </c>
    </row>
    <row r="490" spans="1:9" ht="11.5" customHeight="1" x14ac:dyDescent="0.3">
      <c r="A490" s="11">
        <v>1008</v>
      </c>
      <c r="B490" s="12" t="s">
        <v>355</v>
      </c>
      <c r="C490" s="12" t="s">
        <v>354</v>
      </c>
      <c r="D490" s="13">
        <v>150</v>
      </c>
      <c r="E490" s="14">
        <v>4366.84</v>
      </c>
      <c r="F490" s="14">
        <f>VLOOKUP(A490,[1]HEADCOUNT!$A$9:$N$1125,14,0)</f>
        <v>282.40000000000003</v>
      </c>
      <c r="G490" s="15">
        <v>0</v>
      </c>
      <c r="H490" s="14">
        <v>0</v>
      </c>
      <c r="I490" s="16">
        <f>SUM(E490:H490)</f>
        <v>4649.24</v>
      </c>
    </row>
    <row r="491" spans="1:9" ht="11.5" customHeight="1" x14ac:dyDescent="0.3">
      <c r="A491" s="11">
        <v>1197</v>
      </c>
      <c r="B491" s="12" t="s">
        <v>356</v>
      </c>
      <c r="C491" s="12" t="s">
        <v>354</v>
      </c>
      <c r="D491" s="13">
        <v>150</v>
      </c>
      <c r="E491" s="14">
        <v>4366.84</v>
      </c>
      <c r="F491" s="14">
        <f>VLOOKUP(A491,[1]HEADCOUNT!$A$9:$N$1125,14,0)</f>
        <v>282.40000000000003</v>
      </c>
      <c r="G491" s="15">
        <v>0</v>
      </c>
      <c r="H491" s="14">
        <v>0</v>
      </c>
      <c r="I491" s="16">
        <f>SUM(E491:H491)</f>
        <v>4649.24</v>
      </c>
    </row>
    <row r="492" spans="1:9" ht="11.5" customHeight="1" x14ac:dyDescent="0.3">
      <c r="A492" s="11">
        <v>2425</v>
      </c>
      <c r="B492" s="12" t="s">
        <v>888</v>
      </c>
      <c r="C492" s="12" t="s">
        <v>354</v>
      </c>
      <c r="D492" s="13">
        <v>150</v>
      </c>
      <c r="E492" s="14">
        <v>4366.84</v>
      </c>
      <c r="F492" s="14">
        <f>VLOOKUP(A492,[1]HEADCOUNT!$A$9:$N$1125,14,0)</f>
        <v>282.40000000000003</v>
      </c>
      <c r="G492" s="15">
        <v>0</v>
      </c>
      <c r="H492" s="14">
        <v>0</v>
      </c>
      <c r="I492" s="16">
        <f>SUM(E492:H492)</f>
        <v>4649.24</v>
      </c>
    </row>
    <row r="493" spans="1:9" ht="0" hidden="1" customHeight="1" x14ac:dyDescent="0.3">
      <c r="A493" s="11">
        <v>797</v>
      </c>
      <c r="B493" s="12" t="s">
        <v>381</v>
      </c>
      <c r="C493" s="12" t="s">
        <v>361</v>
      </c>
      <c r="D493" s="13">
        <v>180</v>
      </c>
      <c r="E493" s="14">
        <v>1612.5</v>
      </c>
      <c r="F493" s="14">
        <f>VLOOKUP(A493,[1]HEADCOUNT!$A$9:$N$1125,14,0)</f>
        <v>282.40000000000003</v>
      </c>
      <c r="G493" s="15">
        <v>0</v>
      </c>
      <c r="H493" s="14">
        <v>525.49265738666668</v>
      </c>
      <c r="I493" s="16">
        <f>SUM(E493:H493)</f>
        <v>2420.3926573866665</v>
      </c>
    </row>
    <row r="494" spans="1:9" ht="12" x14ac:dyDescent="0.3">
      <c r="A494" s="11">
        <v>800</v>
      </c>
      <c r="B494" s="12" t="s">
        <v>382</v>
      </c>
      <c r="C494" s="12" t="s">
        <v>361</v>
      </c>
      <c r="D494" s="13">
        <v>180</v>
      </c>
      <c r="E494" s="14">
        <v>1612.5</v>
      </c>
      <c r="F494" s="14">
        <f>VLOOKUP(A494,[1]HEADCOUNT!$A$9:$N$1125,14,0)</f>
        <v>282.40000000000003</v>
      </c>
      <c r="G494" s="15">
        <v>0</v>
      </c>
      <c r="H494" s="14">
        <v>525.49265738666668</v>
      </c>
      <c r="I494" s="16">
        <f>SUM(E494:H494)</f>
        <v>2420.3926573866665</v>
      </c>
    </row>
    <row r="495" spans="1:9" ht="11.5" customHeight="1" x14ac:dyDescent="0.3">
      <c r="A495" s="11">
        <v>812</v>
      </c>
      <c r="B495" s="12" t="s">
        <v>383</v>
      </c>
      <c r="C495" s="12" t="s">
        <v>361</v>
      </c>
      <c r="D495" s="13">
        <v>180</v>
      </c>
      <c r="E495" s="14">
        <v>1612.5</v>
      </c>
      <c r="F495" s="14">
        <f>VLOOKUP(A495,[1]HEADCOUNT!$A$9:$N$1125,14,0)</f>
        <v>282.40000000000003</v>
      </c>
      <c r="G495" s="15">
        <v>0</v>
      </c>
      <c r="H495" s="14">
        <v>525.49265738666668</v>
      </c>
      <c r="I495" s="16">
        <f>SUM(E495:H495)</f>
        <v>2420.3926573866665</v>
      </c>
    </row>
    <row r="496" spans="1:9" ht="11.5" customHeight="1" x14ac:dyDescent="0.3">
      <c r="A496" s="11">
        <v>891</v>
      </c>
      <c r="B496" s="12" t="s">
        <v>390</v>
      </c>
      <c r="C496" s="12" t="s">
        <v>361</v>
      </c>
      <c r="D496" s="13">
        <v>180</v>
      </c>
      <c r="E496" s="14">
        <v>1612.5</v>
      </c>
      <c r="F496" s="14">
        <f>VLOOKUP(A496,[1]HEADCOUNT!$A$9:$N$1125,14,0)</f>
        <v>282.40000000000003</v>
      </c>
      <c r="G496" s="15">
        <v>0</v>
      </c>
      <c r="H496" s="14">
        <v>0</v>
      </c>
      <c r="I496" s="16">
        <f>SUM(E496:H496)</f>
        <v>1894.9</v>
      </c>
    </row>
    <row r="497" spans="1:9" ht="11.5" customHeight="1" x14ac:dyDescent="0.3">
      <c r="A497" s="11">
        <v>1106</v>
      </c>
      <c r="B497" s="12" t="s">
        <v>388</v>
      </c>
      <c r="C497" s="12" t="s">
        <v>361</v>
      </c>
      <c r="D497" s="13">
        <v>180</v>
      </c>
      <c r="E497" s="14">
        <v>1612.5</v>
      </c>
      <c r="F497" s="14">
        <f>VLOOKUP(A497,[1]HEADCOUNT!$A$9:$N$1125,14,0)</f>
        <v>282.40000000000003</v>
      </c>
      <c r="G497" s="15">
        <v>0</v>
      </c>
      <c r="H497" s="14">
        <v>525.49265738666668</v>
      </c>
      <c r="I497" s="16">
        <f>SUM(E497:H497)</f>
        <v>2420.3926573866665</v>
      </c>
    </row>
    <row r="498" spans="1:9" ht="12" x14ac:dyDescent="0.3">
      <c r="A498" s="11">
        <v>1170</v>
      </c>
      <c r="B498" s="12" t="s">
        <v>387</v>
      </c>
      <c r="C498" s="12" t="s">
        <v>361</v>
      </c>
      <c r="D498" s="13">
        <v>180</v>
      </c>
      <c r="E498" s="14">
        <v>1612.5</v>
      </c>
      <c r="F498" s="14">
        <f>VLOOKUP(A498,[1]HEADCOUNT!$A$9:$N$1125,14,0)</f>
        <v>282.40000000000003</v>
      </c>
      <c r="G498" s="15">
        <v>0</v>
      </c>
      <c r="H498" s="14">
        <v>0</v>
      </c>
      <c r="I498" s="16">
        <f>SUM(E498:H498)</f>
        <v>1894.9</v>
      </c>
    </row>
    <row r="499" spans="1:9" ht="11.5" customHeight="1" x14ac:dyDescent="0.3">
      <c r="A499" s="11">
        <v>1369</v>
      </c>
      <c r="B499" s="12" t="s">
        <v>389</v>
      </c>
      <c r="C499" s="12" t="s">
        <v>361</v>
      </c>
      <c r="D499" s="13">
        <v>180</v>
      </c>
      <c r="E499" s="14">
        <v>1612.5</v>
      </c>
      <c r="F499" s="14">
        <f>VLOOKUP(A499,[1]HEADCOUNT!$A$9:$N$1125,14,0)</f>
        <v>282.40000000000003</v>
      </c>
      <c r="G499" s="15">
        <v>0</v>
      </c>
      <c r="H499" s="14">
        <v>0</v>
      </c>
      <c r="I499" s="16">
        <f>SUM(E499:H499)</f>
        <v>1894.9</v>
      </c>
    </row>
    <row r="500" spans="1:9" ht="11.5" customHeight="1" x14ac:dyDescent="0.3">
      <c r="A500" s="11">
        <v>1437</v>
      </c>
      <c r="B500" s="12" t="s">
        <v>378</v>
      </c>
      <c r="C500" s="12" t="s">
        <v>361</v>
      </c>
      <c r="D500" s="13">
        <v>180</v>
      </c>
      <c r="E500" s="14">
        <v>1612.5</v>
      </c>
      <c r="F500" s="14">
        <f>VLOOKUP(A500,[1]HEADCOUNT!$A$9:$N$1125,14,0)</f>
        <v>282.40000000000003</v>
      </c>
      <c r="G500" s="15">
        <v>0</v>
      </c>
      <c r="H500" s="14">
        <v>525.49265738666668</v>
      </c>
      <c r="I500" s="16">
        <f>SUM(E500:H500)</f>
        <v>2420.3926573866665</v>
      </c>
    </row>
    <row r="501" spans="1:9" ht="11.5" customHeight="1" x14ac:dyDescent="0.3">
      <c r="A501" s="11">
        <v>1457</v>
      </c>
      <c r="B501" s="12" t="s">
        <v>386</v>
      </c>
      <c r="C501" s="12" t="s">
        <v>361</v>
      </c>
      <c r="D501" s="13">
        <v>180</v>
      </c>
      <c r="E501" s="14">
        <v>1612.5</v>
      </c>
      <c r="F501" s="14">
        <f>VLOOKUP(A501,[1]HEADCOUNT!$A$9:$N$1125,14,0)</f>
        <v>282.40000000000003</v>
      </c>
      <c r="G501" s="15">
        <v>0</v>
      </c>
      <c r="H501" s="14">
        <v>525.49265738666668</v>
      </c>
      <c r="I501" s="16">
        <f>SUM(E501:H501)</f>
        <v>2420.3926573866665</v>
      </c>
    </row>
    <row r="502" spans="1:9" ht="11.5" customHeight="1" x14ac:dyDescent="0.3">
      <c r="A502" s="11">
        <v>1468</v>
      </c>
      <c r="B502" s="12" t="s">
        <v>380</v>
      </c>
      <c r="C502" s="12" t="s">
        <v>361</v>
      </c>
      <c r="D502" s="13">
        <v>180</v>
      </c>
      <c r="E502" s="14">
        <v>1612.5</v>
      </c>
      <c r="F502" s="14">
        <f>VLOOKUP(A502,[1]HEADCOUNT!$A$9:$N$1125,14,0)</f>
        <v>282.40000000000003</v>
      </c>
      <c r="G502" s="15">
        <v>0</v>
      </c>
      <c r="H502" s="14">
        <v>525.49265738666668</v>
      </c>
      <c r="I502" s="16">
        <f>SUM(E502:H502)</f>
        <v>2420.3926573866665</v>
      </c>
    </row>
    <row r="503" spans="1:9" ht="11.5" customHeight="1" x14ac:dyDescent="0.3">
      <c r="A503" s="11">
        <v>1471</v>
      </c>
      <c r="B503" s="12" t="s">
        <v>377</v>
      </c>
      <c r="C503" s="12" t="s">
        <v>361</v>
      </c>
      <c r="D503" s="13">
        <v>180</v>
      </c>
      <c r="E503" s="14">
        <v>1612.5</v>
      </c>
      <c r="F503" s="14">
        <f>VLOOKUP(A503,[1]HEADCOUNT!$A$9:$N$1125,14,0)</f>
        <v>282.40000000000003</v>
      </c>
      <c r="G503" s="15">
        <v>0</v>
      </c>
      <c r="H503" s="14">
        <v>0</v>
      </c>
      <c r="I503" s="16">
        <f>SUM(E503:H503)</f>
        <v>1894.9</v>
      </c>
    </row>
    <row r="504" spans="1:9" ht="11.5" customHeight="1" x14ac:dyDescent="0.3">
      <c r="A504" s="11">
        <v>1558</v>
      </c>
      <c r="B504" s="12" t="s">
        <v>385</v>
      </c>
      <c r="C504" s="12" t="s">
        <v>361</v>
      </c>
      <c r="D504" s="13">
        <v>180</v>
      </c>
      <c r="E504" s="14">
        <v>1612.5</v>
      </c>
      <c r="F504" s="14">
        <f>VLOOKUP(A504,[1]HEADCOUNT!$A$9:$N$1125,14,0)</f>
        <v>282.40000000000003</v>
      </c>
      <c r="G504" s="15">
        <v>0</v>
      </c>
      <c r="H504" s="14">
        <v>0</v>
      </c>
      <c r="I504" s="16">
        <f>SUM(E504:H504)</f>
        <v>1894.9</v>
      </c>
    </row>
    <row r="505" spans="1:9" ht="11.5" customHeight="1" x14ac:dyDescent="0.3">
      <c r="A505" s="11">
        <v>1695</v>
      </c>
      <c r="B505" s="12" t="s">
        <v>374</v>
      </c>
      <c r="C505" s="12" t="s">
        <v>361</v>
      </c>
      <c r="D505" s="13">
        <v>180</v>
      </c>
      <c r="E505" s="14">
        <v>1612.5</v>
      </c>
      <c r="F505" s="14">
        <f>VLOOKUP(A505,[1]HEADCOUNT!$A$9:$N$1125,14,0)</f>
        <v>282.40000000000003</v>
      </c>
      <c r="G505" s="15">
        <v>0</v>
      </c>
      <c r="H505" s="14">
        <v>0</v>
      </c>
      <c r="I505" s="16">
        <f>SUM(E505:H505)</f>
        <v>1894.9</v>
      </c>
    </row>
    <row r="506" spans="1:9" ht="11.5" customHeight="1" x14ac:dyDescent="0.3">
      <c r="A506" s="11">
        <v>1706</v>
      </c>
      <c r="B506" s="12" t="s">
        <v>373</v>
      </c>
      <c r="C506" s="12" t="s">
        <v>361</v>
      </c>
      <c r="D506" s="13">
        <v>180</v>
      </c>
      <c r="E506" s="14">
        <v>1612.5</v>
      </c>
      <c r="F506" s="14">
        <f>VLOOKUP(A506,[1]HEADCOUNT!$A$9:$N$1125,14,0)</f>
        <v>282.40000000000003</v>
      </c>
      <c r="G506" s="15">
        <v>0</v>
      </c>
      <c r="H506" s="14">
        <v>0</v>
      </c>
      <c r="I506" s="16">
        <f>SUM(E506:H506)</f>
        <v>1894.9</v>
      </c>
    </row>
    <row r="507" spans="1:9" ht="11.5" customHeight="1" x14ac:dyDescent="0.3">
      <c r="A507" s="11">
        <v>1716</v>
      </c>
      <c r="B507" s="12" t="s">
        <v>371</v>
      </c>
      <c r="C507" s="12" t="s">
        <v>361</v>
      </c>
      <c r="D507" s="13">
        <v>180</v>
      </c>
      <c r="E507" s="14">
        <v>1612.5</v>
      </c>
      <c r="F507" s="14">
        <f>VLOOKUP(A507,[1]HEADCOUNT!$A$9:$N$1125,14,0)</f>
        <v>282.40000000000003</v>
      </c>
      <c r="G507" s="15">
        <v>0</v>
      </c>
      <c r="H507" s="14">
        <v>525.49265738666668</v>
      </c>
      <c r="I507" s="16">
        <f>SUM(E507:H507)</f>
        <v>2420.3926573866665</v>
      </c>
    </row>
    <row r="508" spans="1:9" ht="12" x14ac:dyDescent="0.3">
      <c r="A508" s="11">
        <v>1718</v>
      </c>
      <c r="B508" s="12" t="s">
        <v>372</v>
      </c>
      <c r="C508" s="12" t="s">
        <v>361</v>
      </c>
      <c r="D508" s="13">
        <v>180</v>
      </c>
      <c r="E508" s="14">
        <v>1612.5</v>
      </c>
      <c r="F508" s="14">
        <f>VLOOKUP(A508,[1]HEADCOUNT!$A$9:$N$1125,14,0)</f>
        <v>282.40000000000003</v>
      </c>
      <c r="G508" s="15">
        <v>0</v>
      </c>
      <c r="H508" s="14">
        <v>0</v>
      </c>
      <c r="I508" s="16">
        <f>SUM(E508:H508)</f>
        <v>1894.9</v>
      </c>
    </row>
    <row r="509" spans="1:9" ht="11.5" customHeight="1" x14ac:dyDescent="0.3">
      <c r="A509" s="11">
        <v>1721</v>
      </c>
      <c r="B509" s="12" t="s">
        <v>370</v>
      </c>
      <c r="C509" s="12" t="s">
        <v>361</v>
      </c>
      <c r="D509" s="13">
        <v>180</v>
      </c>
      <c r="E509" s="14">
        <v>1612.5</v>
      </c>
      <c r="F509" s="14">
        <f>VLOOKUP(A509,[1]HEADCOUNT!$A$9:$N$1125,14,0)</f>
        <v>282.40000000000003</v>
      </c>
      <c r="G509" s="15">
        <v>0</v>
      </c>
      <c r="H509" s="14">
        <v>525.49265738666668</v>
      </c>
      <c r="I509" s="16">
        <f>SUM(E509:H509)</f>
        <v>2420.3926573866665</v>
      </c>
    </row>
    <row r="510" spans="1:9" ht="11.5" customHeight="1" x14ac:dyDescent="0.3">
      <c r="A510" s="11">
        <v>1760</v>
      </c>
      <c r="B510" s="12" t="s">
        <v>891</v>
      </c>
      <c r="C510" s="12" t="s">
        <v>361</v>
      </c>
      <c r="D510" s="13">
        <v>180</v>
      </c>
      <c r="E510" s="14">
        <v>1612.5</v>
      </c>
      <c r="F510" s="14">
        <f>VLOOKUP(A510,[1]HEADCOUNT!$A$9:$N$1125,14,0)</f>
        <v>282.40000000000003</v>
      </c>
      <c r="G510" s="15">
        <v>0</v>
      </c>
      <c r="H510" s="14">
        <v>0</v>
      </c>
      <c r="I510" s="16">
        <f>SUM(E510:H510)</f>
        <v>1894.9</v>
      </c>
    </row>
    <row r="511" spans="1:9" ht="11.5" customHeight="1" x14ac:dyDescent="0.3">
      <c r="A511" s="11">
        <v>1763</v>
      </c>
      <c r="B511" s="12" t="s">
        <v>369</v>
      </c>
      <c r="C511" s="12" t="s">
        <v>361</v>
      </c>
      <c r="D511" s="13">
        <v>180</v>
      </c>
      <c r="E511" s="14">
        <v>1612.5</v>
      </c>
      <c r="F511" s="14">
        <f>VLOOKUP(A511,[1]HEADCOUNT!$A$9:$N$1125,14,0)</f>
        <v>282.40000000000003</v>
      </c>
      <c r="G511" s="15">
        <v>0</v>
      </c>
      <c r="H511" s="14">
        <v>0</v>
      </c>
      <c r="I511" s="16">
        <f>SUM(E511:H511)</f>
        <v>1894.9</v>
      </c>
    </row>
    <row r="512" spans="1:9" ht="11.5" customHeight="1" x14ac:dyDescent="0.3">
      <c r="A512" s="11">
        <v>1784</v>
      </c>
      <c r="B512" s="12" t="s">
        <v>368</v>
      </c>
      <c r="C512" s="12" t="s">
        <v>361</v>
      </c>
      <c r="D512" s="13">
        <v>180</v>
      </c>
      <c r="E512" s="14">
        <v>1612.5</v>
      </c>
      <c r="F512" s="14">
        <f>VLOOKUP(A512,[1]HEADCOUNT!$A$9:$N$1125,14,0)</f>
        <v>282.40000000000003</v>
      </c>
      <c r="G512" s="15">
        <v>0</v>
      </c>
      <c r="H512" s="14">
        <v>525.49265738666668</v>
      </c>
      <c r="I512" s="16">
        <f>SUM(E512:H512)</f>
        <v>2420.3926573866665</v>
      </c>
    </row>
    <row r="513" spans="1:9" ht="11.5" customHeight="1" x14ac:dyDescent="0.3">
      <c r="A513" s="11">
        <v>1904</v>
      </c>
      <c r="B513" s="12" t="s">
        <v>366</v>
      </c>
      <c r="C513" s="12" t="s">
        <v>361</v>
      </c>
      <c r="D513" s="13">
        <v>180</v>
      </c>
      <c r="E513" s="14">
        <v>1612.5</v>
      </c>
      <c r="F513" s="14">
        <f>VLOOKUP(A513,[1]HEADCOUNT!$A$9:$N$1125,14,0)</f>
        <v>282.40000000000003</v>
      </c>
      <c r="G513" s="15">
        <v>0</v>
      </c>
      <c r="H513" s="14">
        <v>525.49265738666668</v>
      </c>
      <c r="I513" s="16">
        <f>SUM(E513:H513)</f>
        <v>2420.3926573866665</v>
      </c>
    </row>
    <row r="514" spans="1:9" ht="11.5" customHeight="1" x14ac:dyDescent="0.3">
      <c r="A514" s="11">
        <v>1905</v>
      </c>
      <c r="B514" s="12" t="s">
        <v>367</v>
      </c>
      <c r="C514" s="12" t="s">
        <v>361</v>
      </c>
      <c r="D514" s="13">
        <v>180</v>
      </c>
      <c r="E514" s="14">
        <v>1612.5</v>
      </c>
      <c r="F514" s="14">
        <f>VLOOKUP(A514,[1]HEADCOUNT!$A$9:$N$1125,14,0)</f>
        <v>282.40000000000003</v>
      </c>
      <c r="G514" s="15">
        <v>0</v>
      </c>
      <c r="H514" s="14">
        <v>525.49265738666668</v>
      </c>
      <c r="I514" s="16">
        <f>SUM(E514:H514)</f>
        <v>2420.3926573866665</v>
      </c>
    </row>
    <row r="515" spans="1:9" ht="12" x14ac:dyDescent="0.3">
      <c r="A515" s="11">
        <v>1977</v>
      </c>
      <c r="B515" s="12" t="s">
        <v>364</v>
      </c>
      <c r="C515" s="12" t="s">
        <v>361</v>
      </c>
      <c r="D515" s="13">
        <v>180</v>
      </c>
      <c r="E515" s="14">
        <v>1612.5</v>
      </c>
      <c r="F515" s="14">
        <f>VLOOKUP(A515,[1]HEADCOUNT!$A$9:$N$1125,14,0)</f>
        <v>282.40000000000003</v>
      </c>
      <c r="G515" s="15">
        <v>0</v>
      </c>
      <c r="H515" s="14">
        <v>0</v>
      </c>
      <c r="I515" s="16">
        <f>SUM(E515:H515)</f>
        <v>1894.9</v>
      </c>
    </row>
    <row r="516" spans="1:9" ht="11.5" customHeight="1" x14ac:dyDescent="0.3">
      <c r="A516" s="11">
        <v>2001</v>
      </c>
      <c r="B516" s="12" t="s">
        <v>363</v>
      </c>
      <c r="C516" s="12" t="s">
        <v>361</v>
      </c>
      <c r="D516" s="13">
        <v>180</v>
      </c>
      <c r="E516" s="14">
        <v>1612.5</v>
      </c>
      <c r="F516" s="14">
        <f>VLOOKUP(A516,[1]HEADCOUNT!$A$9:$N$1125,14,0)</f>
        <v>282.40000000000003</v>
      </c>
      <c r="G516" s="15">
        <v>0</v>
      </c>
      <c r="H516" s="14">
        <v>525.49265738666668</v>
      </c>
      <c r="I516" s="16">
        <f>SUM(E516:H516)</f>
        <v>2420.3926573866665</v>
      </c>
    </row>
    <row r="517" spans="1:9" ht="11.5" customHeight="1" x14ac:dyDescent="0.3">
      <c r="A517" s="11">
        <v>2040</v>
      </c>
      <c r="B517" s="12" t="s">
        <v>362</v>
      </c>
      <c r="C517" s="12" t="s">
        <v>361</v>
      </c>
      <c r="D517" s="13">
        <v>180</v>
      </c>
      <c r="E517" s="14">
        <v>1612.5</v>
      </c>
      <c r="F517" s="14">
        <f>VLOOKUP(A517,[1]HEADCOUNT!$A$9:$N$1125,14,0)</f>
        <v>282.40000000000003</v>
      </c>
      <c r="G517" s="15">
        <v>0</v>
      </c>
      <c r="H517" s="14">
        <v>0</v>
      </c>
      <c r="I517" s="16">
        <f>SUM(E517:H517)</f>
        <v>1894.9</v>
      </c>
    </row>
    <row r="518" spans="1:9" ht="12" x14ac:dyDescent="0.3">
      <c r="A518" s="11">
        <v>2093</v>
      </c>
      <c r="B518" s="12" t="s">
        <v>360</v>
      </c>
      <c r="C518" s="12" t="s">
        <v>361</v>
      </c>
      <c r="D518" s="13">
        <v>180</v>
      </c>
      <c r="E518" s="14">
        <v>1612.5</v>
      </c>
      <c r="F518" s="14">
        <f>VLOOKUP(A518,[1]HEADCOUNT!$A$9:$N$1125,14,0)</f>
        <v>282.40000000000003</v>
      </c>
      <c r="G518" s="15">
        <v>0</v>
      </c>
      <c r="H518" s="14">
        <v>0</v>
      </c>
      <c r="I518" s="16">
        <f>SUM(E518:H518)</f>
        <v>1894.9</v>
      </c>
    </row>
    <row r="519" spans="1:9" ht="11.5" customHeight="1" x14ac:dyDescent="0.3">
      <c r="A519" s="11">
        <v>2578</v>
      </c>
      <c r="B519" s="12" t="s">
        <v>1043</v>
      </c>
      <c r="C519" s="12" t="s">
        <v>361</v>
      </c>
      <c r="D519" s="13">
        <v>180</v>
      </c>
      <c r="E519" s="14">
        <v>1612.5</v>
      </c>
      <c r="F519" s="14">
        <f>VLOOKUP(A519,[1]HEADCOUNT!$A$9:$N$1125,14,0)</f>
        <v>282.40000000000003</v>
      </c>
      <c r="G519" s="15">
        <v>0</v>
      </c>
      <c r="H519" s="14">
        <v>0</v>
      </c>
      <c r="I519" s="16">
        <f>SUM(E519:H519)</f>
        <v>1894.9</v>
      </c>
    </row>
    <row r="520" spans="1:9" ht="11.5" customHeight="1" x14ac:dyDescent="0.3">
      <c r="A520" s="11">
        <v>2584</v>
      </c>
      <c r="B520" s="12" t="s">
        <v>1049</v>
      </c>
      <c r="C520" s="12" t="s">
        <v>361</v>
      </c>
      <c r="D520" s="13">
        <v>180</v>
      </c>
      <c r="E520" s="14">
        <v>1612.5</v>
      </c>
      <c r="F520" s="14">
        <f>VLOOKUP(A520,[1]HEADCOUNT!$A$9:$N$1125,14,0)</f>
        <v>282.40000000000003</v>
      </c>
      <c r="G520" s="15">
        <v>0</v>
      </c>
      <c r="H520" s="14">
        <v>525.49265738666668</v>
      </c>
      <c r="I520" s="16">
        <f>SUM(E520:H520)</f>
        <v>2420.3926573866665</v>
      </c>
    </row>
    <row r="521" spans="1:9" ht="11.5" customHeight="1" x14ac:dyDescent="0.3">
      <c r="A521" s="11">
        <v>1033</v>
      </c>
      <c r="B521" s="12" t="s">
        <v>393</v>
      </c>
      <c r="C521" s="12" t="s">
        <v>391</v>
      </c>
      <c r="D521" s="13">
        <v>180</v>
      </c>
      <c r="E521" s="14">
        <v>3634.05</v>
      </c>
      <c r="F521" s="14">
        <f>VLOOKUP(A521,[1]HEADCOUNT!$A$9:$N$1125,14,0)</f>
        <v>282.40000000000003</v>
      </c>
      <c r="G521" s="15">
        <v>0</v>
      </c>
      <c r="H521" s="14">
        <v>1086.107825226667</v>
      </c>
      <c r="I521" s="16">
        <f>SUM(E521:H521)</f>
        <v>5002.5578252266678</v>
      </c>
    </row>
    <row r="522" spans="1:9" ht="11.5" customHeight="1" x14ac:dyDescent="0.3">
      <c r="A522" s="11">
        <v>1243</v>
      </c>
      <c r="B522" s="12" t="s">
        <v>394</v>
      </c>
      <c r="C522" s="12" t="s">
        <v>391</v>
      </c>
      <c r="D522" s="13">
        <v>180</v>
      </c>
      <c r="E522" s="14">
        <v>3634.05</v>
      </c>
      <c r="F522" s="14">
        <f>VLOOKUP(A522,[1]HEADCOUNT!$A$9:$N$1125,14,0)</f>
        <v>282.40000000000003</v>
      </c>
      <c r="G522" s="15">
        <v>0</v>
      </c>
      <c r="H522" s="14">
        <v>1086.107825226667</v>
      </c>
      <c r="I522" s="16">
        <f>SUM(E522:H522)</f>
        <v>5002.5578252266678</v>
      </c>
    </row>
    <row r="523" spans="1:9" ht="11.5" customHeight="1" x14ac:dyDescent="0.3">
      <c r="A523" s="11">
        <v>1456</v>
      </c>
      <c r="B523" s="12" t="s">
        <v>392</v>
      </c>
      <c r="C523" s="12" t="s">
        <v>391</v>
      </c>
      <c r="D523" s="13">
        <v>200</v>
      </c>
      <c r="E523" s="14">
        <v>4037.83</v>
      </c>
      <c r="F523" s="14">
        <f>VLOOKUP(A523,[1]HEADCOUNT!$A$9:$N$1125,14,0)</f>
        <v>282.40000000000003</v>
      </c>
      <c r="G523" s="15">
        <v>0</v>
      </c>
      <c r="H523" s="14">
        <v>0</v>
      </c>
      <c r="I523" s="16">
        <f>SUM(E523:H523)</f>
        <v>4320.2299999999996</v>
      </c>
    </row>
    <row r="524" spans="1:9" ht="11.5" customHeight="1" x14ac:dyDescent="0.3">
      <c r="A524" s="11">
        <v>2604</v>
      </c>
      <c r="B524" s="12" t="s">
        <v>1066</v>
      </c>
      <c r="C524" s="12" t="s">
        <v>391</v>
      </c>
      <c r="D524" s="13">
        <v>180</v>
      </c>
      <c r="E524" s="14">
        <v>3634.05</v>
      </c>
      <c r="F524" s="14">
        <f>VLOOKUP(A524,[1]HEADCOUNT!$A$9:$N$1125,14,0)</f>
        <v>282.40000000000003</v>
      </c>
      <c r="G524" s="15">
        <v>0</v>
      </c>
      <c r="H524" s="14">
        <v>0</v>
      </c>
      <c r="I524" s="16">
        <f>SUM(E524:H524)</f>
        <v>3916.4500000000003</v>
      </c>
    </row>
    <row r="525" spans="1:9" ht="12" x14ac:dyDescent="0.3">
      <c r="A525" s="11">
        <v>2660</v>
      </c>
      <c r="B525" s="12" t="s">
        <v>1116</v>
      </c>
      <c r="C525" s="12" t="s">
        <v>391</v>
      </c>
      <c r="D525" s="13">
        <v>200</v>
      </c>
      <c r="E525" s="14">
        <v>4037.83</v>
      </c>
      <c r="F525" s="14">
        <f>VLOOKUP(A525,[1]HEADCOUNT!$A$9:$N$1125,14,0)</f>
        <v>282.40000000000003</v>
      </c>
      <c r="G525" s="15">
        <v>0</v>
      </c>
      <c r="H525" s="14">
        <v>0</v>
      </c>
      <c r="I525" s="16">
        <f>SUM(E525:H525)</f>
        <v>4320.2299999999996</v>
      </c>
    </row>
    <row r="526" spans="1:9" ht="12" x14ac:dyDescent="0.3">
      <c r="A526" s="11">
        <v>2662</v>
      </c>
      <c r="B526" s="12" t="s">
        <v>1117</v>
      </c>
      <c r="C526" s="12" t="s">
        <v>391</v>
      </c>
      <c r="D526" s="13">
        <v>180</v>
      </c>
      <c r="E526" s="14">
        <v>3634.05</v>
      </c>
      <c r="F526" s="14">
        <f>VLOOKUP(A526,[1]HEADCOUNT!$A$9:$N$1125,14,0)</f>
        <v>282.40000000000003</v>
      </c>
      <c r="G526" s="15">
        <v>0</v>
      </c>
      <c r="H526" s="14">
        <v>0</v>
      </c>
      <c r="I526" s="16">
        <f>SUM(E526:H526)</f>
        <v>3916.4500000000003</v>
      </c>
    </row>
    <row r="527" spans="1:9" ht="11.5" customHeight="1" x14ac:dyDescent="0.3">
      <c r="A527" s="11">
        <v>2663</v>
      </c>
      <c r="B527" s="12" t="s">
        <v>1118</v>
      </c>
      <c r="C527" s="12" t="s">
        <v>391</v>
      </c>
      <c r="D527" s="13">
        <v>180</v>
      </c>
      <c r="E527" s="14">
        <v>3634.05</v>
      </c>
      <c r="F527" s="14">
        <f>VLOOKUP(A527,[1]HEADCOUNT!$A$9:$N$1125,14,0)</f>
        <v>282.40000000000003</v>
      </c>
      <c r="G527" s="15">
        <v>0</v>
      </c>
      <c r="H527" s="14">
        <v>1086.107825226667</v>
      </c>
      <c r="I527" s="16">
        <f>SUM(E527:H527)</f>
        <v>5002.5578252266678</v>
      </c>
    </row>
    <row r="528" spans="1:9" ht="12" x14ac:dyDescent="0.3">
      <c r="A528" s="11">
        <v>2667</v>
      </c>
      <c r="B528" s="12" t="s">
        <v>1121</v>
      </c>
      <c r="C528" s="12" t="s">
        <v>391</v>
      </c>
      <c r="D528" s="13">
        <v>180</v>
      </c>
      <c r="E528" s="14">
        <v>3634.05</v>
      </c>
      <c r="F528" s="14">
        <f>VLOOKUP(A528,[1]HEADCOUNT!$A$9:$N$1125,14,0)</f>
        <v>282.40000000000003</v>
      </c>
      <c r="G528" s="15">
        <v>0</v>
      </c>
      <c r="H528" s="14">
        <v>0</v>
      </c>
      <c r="I528" s="16">
        <f>SUM(E528:H528)</f>
        <v>3916.4500000000003</v>
      </c>
    </row>
    <row r="529" spans="1:9" ht="11.5" customHeight="1" x14ac:dyDescent="0.3">
      <c r="A529" s="11">
        <v>2670</v>
      </c>
      <c r="B529" s="12" t="s">
        <v>1124</v>
      </c>
      <c r="C529" s="12" t="s">
        <v>391</v>
      </c>
      <c r="D529" s="13">
        <v>200</v>
      </c>
      <c r="E529" s="14">
        <v>4037.83</v>
      </c>
      <c r="F529" s="14">
        <f>VLOOKUP(A529,[1]HEADCOUNT!$A$9:$N$1125,14,0)</f>
        <v>282.40000000000003</v>
      </c>
      <c r="G529" s="15">
        <v>0</v>
      </c>
      <c r="H529" s="14">
        <v>0</v>
      </c>
      <c r="I529" s="16">
        <f>SUM(E529:H529)</f>
        <v>4320.2299999999996</v>
      </c>
    </row>
    <row r="530" spans="1:9" ht="11.5" customHeight="1" x14ac:dyDescent="0.3">
      <c r="A530" s="11">
        <v>846</v>
      </c>
      <c r="B530" s="12" t="s">
        <v>1019</v>
      </c>
      <c r="C530" s="12" t="s">
        <v>396</v>
      </c>
      <c r="D530" s="13">
        <v>200</v>
      </c>
      <c r="E530" s="14">
        <v>9622.9500000000007</v>
      </c>
      <c r="F530" s="14">
        <f>VLOOKUP(A530,[1]HEADCOUNT!$A$9:$N$1125,14,0)</f>
        <v>282.40000000000003</v>
      </c>
      <c r="G530" s="15">
        <v>0</v>
      </c>
      <c r="H530" s="14">
        <v>0</v>
      </c>
      <c r="I530" s="16">
        <f>SUM(E530:H530)</f>
        <v>9905.35</v>
      </c>
    </row>
    <row r="531" spans="1:9" ht="12" x14ac:dyDescent="0.3">
      <c r="A531" s="11">
        <v>1521</v>
      </c>
      <c r="B531" s="12" t="s">
        <v>402</v>
      </c>
      <c r="C531" s="12" t="s">
        <v>396</v>
      </c>
      <c r="D531" s="13">
        <v>180</v>
      </c>
      <c r="E531" s="14">
        <v>8660.66</v>
      </c>
      <c r="F531" s="14">
        <f>VLOOKUP(A531,[1]HEADCOUNT!$A$9:$N$1125,14,0)</f>
        <v>282.40000000000003</v>
      </c>
      <c r="G531" s="15">
        <v>0</v>
      </c>
      <c r="H531" s="14">
        <v>2480.0846295680003</v>
      </c>
      <c r="I531" s="16">
        <f>SUM(E531:H531)</f>
        <v>11423.144629568</v>
      </c>
    </row>
    <row r="532" spans="1:9" ht="11.5" customHeight="1" x14ac:dyDescent="0.3">
      <c r="A532" s="11">
        <v>1527</v>
      </c>
      <c r="B532" s="12" t="s">
        <v>401</v>
      </c>
      <c r="C532" s="12" t="s">
        <v>396</v>
      </c>
      <c r="D532" s="13">
        <v>180</v>
      </c>
      <c r="E532" s="14">
        <v>8660.66</v>
      </c>
      <c r="F532" s="14">
        <f>VLOOKUP(A532,[1]HEADCOUNT!$A$9:$N$1125,14,0)</f>
        <v>282.40000000000003</v>
      </c>
      <c r="G532" s="15">
        <v>0</v>
      </c>
      <c r="H532" s="14">
        <v>2480.0846295680003</v>
      </c>
      <c r="I532" s="16">
        <f>SUM(E532:H532)</f>
        <v>11423.144629568</v>
      </c>
    </row>
    <row r="533" spans="1:9" ht="12" x14ac:dyDescent="0.3">
      <c r="A533" s="11">
        <v>1547</v>
      </c>
      <c r="B533" s="12" t="s">
        <v>400</v>
      </c>
      <c r="C533" s="12" t="s">
        <v>396</v>
      </c>
      <c r="D533" s="13">
        <v>200</v>
      </c>
      <c r="E533" s="14">
        <v>9622.9500000000007</v>
      </c>
      <c r="F533" s="14">
        <f>VLOOKUP(A533,[1]HEADCOUNT!$A$9:$N$1125,14,0)</f>
        <v>282.40000000000003</v>
      </c>
      <c r="G533" s="15">
        <v>0</v>
      </c>
      <c r="H533" s="14">
        <v>0</v>
      </c>
      <c r="I533" s="16">
        <f>SUM(E533:H533)</f>
        <v>9905.35</v>
      </c>
    </row>
    <row r="534" spans="1:9" ht="12" x14ac:dyDescent="0.3">
      <c r="A534" s="11">
        <v>1551</v>
      </c>
      <c r="B534" s="12" t="s">
        <v>403</v>
      </c>
      <c r="C534" s="12" t="s">
        <v>396</v>
      </c>
      <c r="D534" s="13">
        <v>200</v>
      </c>
      <c r="E534" s="14">
        <v>9622.9500000000007</v>
      </c>
      <c r="F534" s="14">
        <f>VLOOKUP(A534,[1]HEADCOUNT!$A$9:$N$1125,14,0)</f>
        <v>282.40000000000003</v>
      </c>
      <c r="G534" s="15">
        <v>0</v>
      </c>
      <c r="H534" s="14">
        <v>0</v>
      </c>
      <c r="I534" s="16">
        <f>SUM(E534:H534)</f>
        <v>9905.35</v>
      </c>
    </row>
    <row r="535" spans="1:9" ht="11.5" customHeight="1" x14ac:dyDescent="0.3">
      <c r="A535" s="11">
        <v>1866</v>
      </c>
      <c r="B535" s="12" t="s">
        <v>144</v>
      </c>
      <c r="C535" s="12" t="s">
        <v>396</v>
      </c>
      <c r="D535" s="13">
        <v>180</v>
      </c>
      <c r="E535" s="14">
        <v>8660.66</v>
      </c>
      <c r="F535" s="14">
        <f>VLOOKUP(A535,[1]HEADCOUNT!$A$9:$N$1125,14,0)</f>
        <v>282.40000000000003</v>
      </c>
      <c r="G535" s="15">
        <v>0</v>
      </c>
      <c r="H535" s="14">
        <v>2480.0846295680003</v>
      </c>
      <c r="I535" s="16">
        <f>SUM(E535:H535)</f>
        <v>11423.144629568</v>
      </c>
    </row>
    <row r="536" spans="1:9" ht="12" x14ac:dyDescent="0.3">
      <c r="A536" s="11">
        <v>1971</v>
      </c>
      <c r="B536" s="12" t="s">
        <v>399</v>
      </c>
      <c r="C536" s="12" t="s">
        <v>396</v>
      </c>
      <c r="D536" s="13">
        <v>180</v>
      </c>
      <c r="E536" s="14">
        <v>8660.66</v>
      </c>
      <c r="F536" s="14">
        <f>VLOOKUP(A536,[1]HEADCOUNT!$A$9:$N$1125,14,0)</f>
        <v>282.40000000000003</v>
      </c>
      <c r="G536" s="15">
        <v>0</v>
      </c>
      <c r="H536" s="14">
        <v>2480.0846295680003</v>
      </c>
      <c r="I536" s="16">
        <f>SUM(E536:H536)</f>
        <v>11423.144629568</v>
      </c>
    </row>
    <row r="537" spans="1:9" ht="11.5" customHeight="1" x14ac:dyDescent="0.3">
      <c r="A537" s="11">
        <v>2022</v>
      </c>
      <c r="B537" s="12" t="s">
        <v>398</v>
      </c>
      <c r="C537" s="12" t="s">
        <v>396</v>
      </c>
      <c r="D537" s="13">
        <v>200</v>
      </c>
      <c r="E537" s="14">
        <v>9622.9500000000007</v>
      </c>
      <c r="F537" s="14">
        <f>VLOOKUP(A537,[1]HEADCOUNT!$A$9:$N$1125,14,0)</f>
        <v>564.80000000000007</v>
      </c>
      <c r="G537" s="15">
        <v>0</v>
      </c>
      <c r="H537" s="14">
        <v>0</v>
      </c>
      <c r="I537" s="16">
        <f>SUM(E537:H537)</f>
        <v>10187.75</v>
      </c>
    </row>
    <row r="538" spans="1:9" ht="11.5" customHeight="1" x14ac:dyDescent="0.3">
      <c r="A538" s="11">
        <v>2045</v>
      </c>
      <c r="B538" s="12" t="s">
        <v>397</v>
      </c>
      <c r="C538" s="12" t="s">
        <v>396</v>
      </c>
      <c r="D538" s="13">
        <v>200</v>
      </c>
      <c r="E538" s="14">
        <v>9622.9500000000007</v>
      </c>
      <c r="F538" s="14">
        <f>VLOOKUP(A538,[1]HEADCOUNT!$A$9:$N$1125,14,0)</f>
        <v>282.40000000000003</v>
      </c>
      <c r="G538" s="15">
        <v>0</v>
      </c>
      <c r="H538" s="14">
        <v>0</v>
      </c>
      <c r="I538" s="16">
        <f>SUM(E538:H538)</f>
        <v>9905.35</v>
      </c>
    </row>
    <row r="539" spans="1:9" ht="12" x14ac:dyDescent="0.3">
      <c r="A539" s="11">
        <v>2070</v>
      </c>
      <c r="B539" s="12" t="s">
        <v>128</v>
      </c>
      <c r="C539" s="12" t="s">
        <v>396</v>
      </c>
      <c r="D539" s="13">
        <v>200</v>
      </c>
      <c r="E539" s="14">
        <v>9622.9500000000007</v>
      </c>
      <c r="F539" s="14">
        <f>VLOOKUP(A539,[1]HEADCOUNT!$A$9:$N$1125,14,0)</f>
        <v>282.40000000000003</v>
      </c>
      <c r="G539" s="15">
        <v>0</v>
      </c>
      <c r="H539" s="14">
        <v>0</v>
      </c>
      <c r="I539" s="16">
        <f>SUM(E539:H539)</f>
        <v>9905.35</v>
      </c>
    </row>
    <row r="540" spans="1:9" ht="11.5" customHeight="1" x14ac:dyDescent="0.3">
      <c r="A540" s="11">
        <v>2083</v>
      </c>
      <c r="B540" s="12" t="s">
        <v>126</v>
      </c>
      <c r="C540" s="12" t="s">
        <v>396</v>
      </c>
      <c r="D540" s="13">
        <v>180</v>
      </c>
      <c r="E540" s="14">
        <v>8660.66</v>
      </c>
      <c r="F540" s="14">
        <f>VLOOKUP(A540,[1]HEADCOUNT!$A$9:$N$1125,14,0)</f>
        <v>282.40000000000003</v>
      </c>
      <c r="G540" s="15">
        <v>0</v>
      </c>
      <c r="H540" s="14">
        <v>2480.0846295680003</v>
      </c>
      <c r="I540" s="16">
        <f>SUM(E540:H540)</f>
        <v>11423.144629568</v>
      </c>
    </row>
    <row r="541" spans="1:9" ht="11.5" customHeight="1" x14ac:dyDescent="0.3">
      <c r="A541" s="11">
        <v>2253</v>
      </c>
      <c r="B541" s="12" t="s">
        <v>395</v>
      </c>
      <c r="C541" s="12" t="s">
        <v>396</v>
      </c>
      <c r="D541" s="13">
        <v>200</v>
      </c>
      <c r="E541" s="14">
        <v>9622.9500000000007</v>
      </c>
      <c r="F541" s="14">
        <f>VLOOKUP(A541,[1]HEADCOUNT!$A$9:$N$1125,14,0)</f>
        <v>282.40000000000003</v>
      </c>
      <c r="G541" s="15">
        <v>0</v>
      </c>
      <c r="H541" s="14">
        <v>0</v>
      </c>
      <c r="I541" s="16">
        <f>SUM(E541:H541)</f>
        <v>9905.35</v>
      </c>
    </row>
    <row r="542" spans="1:9" ht="11.5" customHeight="1" x14ac:dyDescent="0.3">
      <c r="A542" s="11">
        <v>2332</v>
      </c>
      <c r="B542" s="12" t="s">
        <v>838</v>
      </c>
      <c r="C542" s="12" t="s">
        <v>396</v>
      </c>
      <c r="D542" s="13">
        <v>200</v>
      </c>
      <c r="E542" s="14">
        <v>9622.9500000000007</v>
      </c>
      <c r="F542" s="14">
        <f>VLOOKUP(A542,[1]HEADCOUNT!$A$9:$N$1125,14,0)</f>
        <v>282.40000000000003</v>
      </c>
      <c r="G542" s="15">
        <v>0</v>
      </c>
      <c r="H542" s="14">
        <v>0</v>
      </c>
      <c r="I542" s="16">
        <f>SUM(E542:H542)</f>
        <v>9905.35</v>
      </c>
    </row>
    <row r="543" spans="1:9" ht="11.5" customHeight="1" x14ac:dyDescent="0.3">
      <c r="A543" s="11">
        <v>2549</v>
      </c>
      <c r="B543" s="12" t="s">
        <v>979</v>
      </c>
      <c r="C543" s="12" t="s">
        <v>396</v>
      </c>
      <c r="D543" s="13">
        <v>180</v>
      </c>
      <c r="E543" s="14">
        <v>8660.66</v>
      </c>
      <c r="F543" s="14">
        <f>VLOOKUP(A543,[1]HEADCOUNT!$A$9:$N$1125,14,0)</f>
        <v>282.40000000000003</v>
      </c>
      <c r="G543" s="15">
        <v>0</v>
      </c>
      <c r="H543" s="14">
        <v>2480.0846295680003</v>
      </c>
      <c r="I543" s="16">
        <f>SUM(E543:H543)</f>
        <v>11423.144629568</v>
      </c>
    </row>
    <row r="544" spans="1:9" ht="12" x14ac:dyDescent="0.3">
      <c r="A544" s="11">
        <v>2554</v>
      </c>
      <c r="B544" s="12" t="s">
        <v>980</v>
      </c>
      <c r="C544" s="12" t="s">
        <v>396</v>
      </c>
      <c r="D544" s="13">
        <v>200</v>
      </c>
      <c r="E544" s="14">
        <v>9622.9500000000007</v>
      </c>
      <c r="F544" s="14">
        <f>VLOOKUP(A544,[1]HEADCOUNT!$A$9:$N$1125,14,0)</f>
        <v>282.40000000000003</v>
      </c>
      <c r="G544" s="15">
        <v>0</v>
      </c>
      <c r="H544" s="14">
        <v>0</v>
      </c>
      <c r="I544" s="16">
        <f>SUM(E544:H544)</f>
        <v>9905.35</v>
      </c>
    </row>
    <row r="545" spans="1:9" ht="11.5" customHeight="1" x14ac:dyDescent="0.3">
      <c r="A545" s="11">
        <v>2715</v>
      </c>
      <c r="B545" s="12" t="s">
        <v>1164</v>
      </c>
      <c r="C545" s="12" t="s">
        <v>396</v>
      </c>
      <c r="D545" s="13">
        <v>200</v>
      </c>
      <c r="E545" s="14">
        <v>9622.9500000000007</v>
      </c>
      <c r="F545" s="14">
        <f>VLOOKUP(A545,[1]HEADCOUNT!$A$9:$N$1125,14,0)</f>
        <v>282.40000000000003</v>
      </c>
      <c r="G545" s="15">
        <v>0</v>
      </c>
      <c r="H545" s="14">
        <v>0</v>
      </c>
      <c r="I545" s="16">
        <f>SUM(E545:H545)</f>
        <v>9905.35</v>
      </c>
    </row>
    <row r="546" spans="1:9" ht="12" x14ac:dyDescent="0.3">
      <c r="A546" s="11">
        <v>1089</v>
      </c>
      <c r="B546" s="12" t="s">
        <v>404</v>
      </c>
      <c r="C546" s="12" t="s">
        <v>923</v>
      </c>
      <c r="D546" s="13">
        <v>200</v>
      </c>
      <c r="E546" s="14">
        <v>9146.4500000000007</v>
      </c>
      <c r="F546" s="14">
        <f>VLOOKUP(A546,[1]HEADCOUNT!$A$9:$N$1125,14,0)</f>
        <v>282.40000000000003</v>
      </c>
      <c r="G546" s="15">
        <v>500</v>
      </c>
      <c r="H546" s="14">
        <v>0</v>
      </c>
      <c r="I546" s="16">
        <f>SUM(E546:H546)</f>
        <v>9928.85</v>
      </c>
    </row>
    <row r="547" spans="1:9" ht="12" x14ac:dyDescent="0.3">
      <c r="A547" s="11">
        <v>1273</v>
      </c>
      <c r="B547" s="12" t="s">
        <v>405</v>
      </c>
      <c r="C547" s="12" t="s">
        <v>406</v>
      </c>
      <c r="D547" s="13">
        <v>200</v>
      </c>
      <c r="E547" s="14">
        <v>7060.44</v>
      </c>
      <c r="F547" s="14">
        <f>VLOOKUP(A547,[1]HEADCOUNT!$A$9:$N$1125,14,0)</f>
        <v>282.40000000000003</v>
      </c>
      <c r="G547" s="15">
        <v>0</v>
      </c>
      <c r="H547" s="14">
        <v>0</v>
      </c>
      <c r="I547" s="16">
        <f>SUM(E547:H547)</f>
        <v>7342.8399999999992</v>
      </c>
    </row>
    <row r="548" spans="1:9" ht="11.5" customHeight="1" x14ac:dyDescent="0.3">
      <c r="A548" s="11">
        <v>2655</v>
      </c>
      <c r="B548" s="12" t="s">
        <v>1111</v>
      </c>
      <c r="C548" s="12" t="s">
        <v>1205</v>
      </c>
      <c r="D548" s="13">
        <v>200</v>
      </c>
      <c r="E548" s="14">
        <v>7060.44</v>
      </c>
      <c r="F548" s="14">
        <f>VLOOKUP(A548,[1]HEADCOUNT!$A$9:$N$1125,14,0)</f>
        <v>282.40000000000003</v>
      </c>
      <c r="G548" s="15">
        <v>0</v>
      </c>
      <c r="H548" s="14">
        <v>0</v>
      </c>
      <c r="I548" s="16">
        <f>SUM(E548:H548)</f>
        <v>7342.8399999999992</v>
      </c>
    </row>
    <row r="549" spans="1:9" ht="11.5" customHeight="1" x14ac:dyDescent="0.3">
      <c r="A549" s="11">
        <v>2349</v>
      </c>
      <c r="B549" s="12" t="s">
        <v>848</v>
      </c>
      <c r="C549" s="12" t="s">
        <v>407</v>
      </c>
      <c r="D549" s="13">
        <v>200</v>
      </c>
      <c r="E549" s="14">
        <v>4037.83</v>
      </c>
      <c r="F549" s="14">
        <f>VLOOKUP(A549,[1]HEADCOUNT!$A$9:$N$1125,14,0)</f>
        <v>282.40000000000003</v>
      </c>
      <c r="G549" s="15">
        <v>0</v>
      </c>
      <c r="H549" s="14">
        <v>0</v>
      </c>
      <c r="I549" s="16">
        <f>SUM(E549:H549)</f>
        <v>4320.2299999999996</v>
      </c>
    </row>
    <row r="550" spans="1:9" ht="11.5" customHeight="1" x14ac:dyDescent="0.3">
      <c r="A550" s="11">
        <v>1493</v>
      </c>
      <c r="B550" s="12" t="s">
        <v>408</v>
      </c>
      <c r="C550" s="12" t="s">
        <v>409</v>
      </c>
      <c r="D550" s="13">
        <v>200</v>
      </c>
      <c r="E550" s="14">
        <v>3634.05</v>
      </c>
      <c r="F550" s="14">
        <f>VLOOKUP(A550,[1]HEADCOUNT!$A$9:$N$1125,14,0)</f>
        <v>282.40000000000003</v>
      </c>
      <c r="G550" s="15">
        <v>0</v>
      </c>
      <c r="H550" s="14">
        <v>0</v>
      </c>
      <c r="I550" s="16">
        <f>SUM(E550:H550)</f>
        <v>3916.4500000000003</v>
      </c>
    </row>
    <row r="551" spans="1:9" ht="12" x14ac:dyDescent="0.3">
      <c r="A551" s="11">
        <v>1253</v>
      </c>
      <c r="B551" s="12" t="s">
        <v>410</v>
      </c>
      <c r="C551" s="12" t="s">
        <v>411</v>
      </c>
      <c r="D551" s="13">
        <v>200</v>
      </c>
      <c r="E551" s="14">
        <v>9622.9500000000007</v>
      </c>
      <c r="F551" s="14">
        <f>VLOOKUP(A551,[1]HEADCOUNT!$A$9:$N$1125,14,0)</f>
        <v>282.40000000000003</v>
      </c>
      <c r="G551" s="15">
        <v>0</v>
      </c>
      <c r="H551" s="14">
        <v>0</v>
      </c>
      <c r="I551" s="16">
        <f>SUM(E551:H551)</f>
        <v>9905.35</v>
      </c>
    </row>
    <row r="552" spans="1:9" ht="11.5" customHeight="1" x14ac:dyDescent="0.3">
      <c r="A552" s="11">
        <v>799</v>
      </c>
      <c r="B552" s="12" t="s">
        <v>574</v>
      </c>
      <c r="C552" s="12" t="s">
        <v>412</v>
      </c>
      <c r="D552" s="13">
        <v>180</v>
      </c>
      <c r="E552" s="14">
        <v>2772.7</v>
      </c>
      <c r="F552" s="14">
        <f>VLOOKUP(A552,[1]HEADCOUNT!$A$9:$N$1125,14,0)</f>
        <v>282.40000000000003</v>
      </c>
      <c r="G552" s="15">
        <v>0</v>
      </c>
      <c r="H552" s="14">
        <v>847.23870261333343</v>
      </c>
      <c r="I552" s="16">
        <f>SUM(E552:H552)</f>
        <v>3902.3387026133332</v>
      </c>
    </row>
    <row r="553" spans="1:9" ht="11.5" customHeight="1" x14ac:dyDescent="0.3">
      <c r="A553" s="11">
        <v>801</v>
      </c>
      <c r="B553" s="12" t="s">
        <v>606</v>
      </c>
      <c r="C553" s="12" t="s">
        <v>412</v>
      </c>
      <c r="D553" s="13">
        <v>180</v>
      </c>
      <c r="E553" s="14">
        <v>2772.7</v>
      </c>
      <c r="F553" s="14">
        <f>VLOOKUP(A553,[1]HEADCOUNT!$A$9:$N$1125,14,0)</f>
        <v>564.80000000000007</v>
      </c>
      <c r="G553" s="15">
        <v>0</v>
      </c>
      <c r="H553" s="14">
        <v>0</v>
      </c>
      <c r="I553" s="16">
        <f>SUM(E553:H553)</f>
        <v>3337.5</v>
      </c>
    </row>
    <row r="554" spans="1:9" ht="11.5" customHeight="1" x14ac:dyDescent="0.3">
      <c r="A554" s="11">
        <v>822</v>
      </c>
      <c r="B554" s="12" t="s">
        <v>577</v>
      </c>
      <c r="C554" s="12" t="s">
        <v>412</v>
      </c>
      <c r="D554" s="13">
        <v>180</v>
      </c>
      <c r="E554" s="14">
        <v>2772.7</v>
      </c>
      <c r="F554" s="14">
        <f>VLOOKUP(A554,[1]HEADCOUNT!$A$9:$N$1125,14,0)</f>
        <v>282.40000000000003</v>
      </c>
      <c r="G554" s="15">
        <v>0</v>
      </c>
      <c r="H554" s="14">
        <v>0</v>
      </c>
      <c r="I554" s="16">
        <f>SUM(E554:H554)</f>
        <v>3055.1</v>
      </c>
    </row>
    <row r="555" spans="1:9" ht="11.5" customHeight="1" x14ac:dyDescent="0.3">
      <c r="A555" s="11">
        <v>828</v>
      </c>
      <c r="B555" s="12" t="s">
        <v>576</v>
      </c>
      <c r="C555" s="12" t="s">
        <v>412</v>
      </c>
      <c r="D555" s="13">
        <v>180</v>
      </c>
      <c r="E555" s="14">
        <v>2772.7</v>
      </c>
      <c r="F555" s="14">
        <f>VLOOKUP(A555,[1]HEADCOUNT!$A$9:$N$1125,14,0)</f>
        <v>282.40000000000003</v>
      </c>
      <c r="G555" s="15">
        <v>0</v>
      </c>
      <c r="H555" s="14">
        <v>0</v>
      </c>
      <c r="I555" s="16">
        <f>SUM(E555:H555)</f>
        <v>3055.1</v>
      </c>
    </row>
    <row r="556" spans="1:9" ht="11.5" customHeight="1" x14ac:dyDescent="0.3">
      <c r="A556" s="11">
        <v>830</v>
      </c>
      <c r="B556" s="12" t="s">
        <v>573</v>
      </c>
      <c r="C556" s="12" t="s">
        <v>412</v>
      </c>
      <c r="D556" s="13">
        <v>180</v>
      </c>
      <c r="E556" s="14">
        <v>2772.7</v>
      </c>
      <c r="F556" s="14">
        <f>VLOOKUP(A556,[1]HEADCOUNT!$A$9:$N$1125,14,0)</f>
        <v>282.40000000000003</v>
      </c>
      <c r="G556" s="15">
        <v>0</v>
      </c>
      <c r="H556" s="14">
        <v>0</v>
      </c>
      <c r="I556" s="16">
        <f>SUM(E556:H556)</f>
        <v>3055.1</v>
      </c>
    </row>
    <row r="557" spans="1:9" ht="11.5" customHeight="1" x14ac:dyDescent="0.3">
      <c r="A557" s="11">
        <v>847</v>
      </c>
      <c r="B557" s="12" t="s">
        <v>572</v>
      </c>
      <c r="C557" s="12" t="s">
        <v>412</v>
      </c>
      <c r="D557" s="13">
        <v>180</v>
      </c>
      <c r="E557" s="14">
        <v>2772.7</v>
      </c>
      <c r="F557" s="14">
        <f>VLOOKUP(A557,[1]HEADCOUNT!$A$9:$N$1125,14,0)</f>
        <v>282.40000000000003</v>
      </c>
      <c r="G557" s="15">
        <v>0</v>
      </c>
      <c r="H557" s="14">
        <v>0</v>
      </c>
      <c r="I557" s="16">
        <f>SUM(E557:H557)</f>
        <v>3055.1</v>
      </c>
    </row>
    <row r="558" spans="1:9" ht="11.5" customHeight="1" x14ac:dyDescent="0.3">
      <c r="A558" s="11">
        <v>856</v>
      </c>
      <c r="B558" s="12" t="s">
        <v>681</v>
      </c>
      <c r="C558" s="12" t="s">
        <v>412</v>
      </c>
      <c r="D558" s="13">
        <v>180</v>
      </c>
      <c r="E558" s="14">
        <v>2772.7</v>
      </c>
      <c r="F558" s="14">
        <f>VLOOKUP(A558,[1]HEADCOUNT!$A$9:$N$1125,14,0)</f>
        <v>282.40000000000003</v>
      </c>
      <c r="G558" s="15">
        <v>0</v>
      </c>
      <c r="H558" s="14">
        <v>0</v>
      </c>
      <c r="I558" s="16">
        <f>SUM(E558:H558)</f>
        <v>3055.1</v>
      </c>
    </row>
    <row r="559" spans="1:9" ht="11.5" customHeight="1" x14ac:dyDescent="0.3">
      <c r="A559" s="11">
        <v>861</v>
      </c>
      <c r="B559" s="12" t="s">
        <v>648</v>
      </c>
      <c r="C559" s="12" t="s">
        <v>412</v>
      </c>
      <c r="D559" s="13">
        <v>180</v>
      </c>
      <c r="E559" s="14">
        <v>2772.7</v>
      </c>
      <c r="F559" s="14">
        <f>VLOOKUP(A559,[1]HEADCOUNT!$A$9:$N$1125,14,0)</f>
        <v>282.40000000000003</v>
      </c>
      <c r="G559" s="15">
        <v>0</v>
      </c>
      <c r="H559" s="14">
        <v>0</v>
      </c>
      <c r="I559" s="16">
        <f>SUM(E559:H559)</f>
        <v>3055.1</v>
      </c>
    </row>
    <row r="560" spans="1:9" ht="12" x14ac:dyDescent="0.3">
      <c r="A560" s="11">
        <v>864</v>
      </c>
      <c r="B560" s="12" t="s">
        <v>707</v>
      </c>
      <c r="C560" s="12" t="s">
        <v>412</v>
      </c>
      <c r="D560" s="13">
        <v>180</v>
      </c>
      <c r="E560" s="14">
        <v>2772.7</v>
      </c>
      <c r="F560" s="14">
        <f>VLOOKUP(A560,[1]HEADCOUNT!$A$9:$N$1125,14,0)</f>
        <v>282.40000000000003</v>
      </c>
      <c r="G560" s="15">
        <v>0</v>
      </c>
      <c r="H560" s="14">
        <v>0</v>
      </c>
      <c r="I560" s="16">
        <f>SUM(E560:H560)</f>
        <v>3055.1</v>
      </c>
    </row>
    <row r="561" spans="1:9" ht="11.5" customHeight="1" x14ac:dyDescent="0.3">
      <c r="A561" s="11">
        <v>871</v>
      </c>
      <c r="B561" s="12" t="s">
        <v>638</v>
      </c>
      <c r="C561" s="12" t="s">
        <v>412</v>
      </c>
      <c r="D561" s="13">
        <v>180</v>
      </c>
      <c r="E561" s="14">
        <v>2772.7</v>
      </c>
      <c r="F561" s="14">
        <f>VLOOKUP(A561,[1]HEADCOUNT!$A$9:$N$1125,14,0)</f>
        <v>564.80000000000007</v>
      </c>
      <c r="G561" s="15">
        <v>0</v>
      </c>
      <c r="H561" s="14">
        <v>0</v>
      </c>
      <c r="I561" s="16">
        <f>SUM(E561:H561)</f>
        <v>3337.5</v>
      </c>
    </row>
    <row r="562" spans="1:9" ht="11.5" customHeight="1" x14ac:dyDescent="0.3">
      <c r="A562" s="11">
        <v>877</v>
      </c>
      <c r="B562" s="12" t="s">
        <v>702</v>
      </c>
      <c r="C562" s="12" t="s">
        <v>412</v>
      </c>
      <c r="D562" s="13">
        <v>180</v>
      </c>
      <c r="E562" s="14">
        <v>2772.7</v>
      </c>
      <c r="F562" s="14">
        <f>VLOOKUP(A562,[1]HEADCOUNT!$A$9:$N$1125,14,0)</f>
        <v>282.40000000000003</v>
      </c>
      <c r="G562" s="15">
        <v>0</v>
      </c>
      <c r="H562" s="14">
        <v>0</v>
      </c>
      <c r="I562" s="16">
        <f>SUM(E562:H562)</f>
        <v>3055.1</v>
      </c>
    </row>
    <row r="563" spans="1:9" ht="11.5" customHeight="1" x14ac:dyDescent="0.3">
      <c r="A563" s="11">
        <v>878</v>
      </c>
      <c r="B563" s="12" t="s">
        <v>600</v>
      </c>
      <c r="C563" s="12" t="s">
        <v>412</v>
      </c>
      <c r="D563" s="13">
        <v>180</v>
      </c>
      <c r="E563" s="14">
        <v>2772.7</v>
      </c>
      <c r="F563" s="14">
        <f>VLOOKUP(A563,[1]HEADCOUNT!$A$9:$N$1125,14,0)</f>
        <v>282.40000000000003</v>
      </c>
      <c r="G563" s="15">
        <v>0</v>
      </c>
      <c r="H563" s="14">
        <v>847.23870261333343</v>
      </c>
      <c r="I563" s="16">
        <f>SUM(E563:H563)</f>
        <v>3902.3387026133332</v>
      </c>
    </row>
    <row r="564" spans="1:9" ht="12" x14ac:dyDescent="0.3">
      <c r="A564" s="11">
        <v>886</v>
      </c>
      <c r="B564" s="12" t="s">
        <v>673</v>
      </c>
      <c r="C564" s="12" t="s">
        <v>412</v>
      </c>
      <c r="D564" s="13">
        <v>180</v>
      </c>
      <c r="E564" s="14">
        <v>2772.7</v>
      </c>
      <c r="F564" s="14">
        <f>VLOOKUP(A564,[1]HEADCOUNT!$A$9:$N$1125,14,0)</f>
        <v>564.80000000000007</v>
      </c>
      <c r="G564" s="15">
        <v>0</v>
      </c>
      <c r="H564" s="14">
        <v>925.55372000000023</v>
      </c>
      <c r="I564" s="16">
        <f>SUM(E564:H564)</f>
        <v>4263.0537199999999</v>
      </c>
    </row>
    <row r="565" spans="1:9" ht="11.5" customHeight="1" x14ac:dyDescent="0.3">
      <c r="A565" s="11">
        <v>889</v>
      </c>
      <c r="B565" s="12" t="s">
        <v>699</v>
      </c>
      <c r="C565" s="12" t="s">
        <v>412</v>
      </c>
      <c r="D565" s="13">
        <v>180</v>
      </c>
      <c r="E565" s="14">
        <v>2772.7</v>
      </c>
      <c r="F565" s="14">
        <f>VLOOKUP(A565,[1]HEADCOUNT!$A$9:$N$1125,14,0)</f>
        <v>564.80000000000007</v>
      </c>
      <c r="G565" s="15">
        <v>0</v>
      </c>
      <c r="H565" s="14">
        <v>0</v>
      </c>
      <c r="I565" s="16">
        <f>SUM(E565:H565)</f>
        <v>3337.5</v>
      </c>
    </row>
    <row r="566" spans="1:9" ht="11.5" customHeight="1" x14ac:dyDescent="0.3">
      <c r="A566" s="11">
        <v>894</v>
      </c>
      <c r="B566" s="12" t="s">
        <v>588</v>
      </c>
      <c r="C566" s="12" t="s">
        <v>412</v>
      </c>
      <c r="D566" s="13">
        <v>180</v>
      </c>
      <c r="E566" s="14">
        <v>2772.7</v>
      </c>
      <c r="F566" s="14">
        <f>VLOOKUP(A566,[1]HEADCOUNT!$A$9:$N$1125,14,0)</f>
        <v>282.40000000000003</v>
      </c>
      <c r="G566" s="15">
        <v>0</v>
      </c>
      <c r="H566" s="14">
        <v>847.23870261333343</v>
      </c>
      <c r="I566" s="16">
        <f>SUM(E566:H566)</f>
        <v>3902.3387026133332</v>
      </c>
    </row>
    <row r="567" spans="1:9" ht="11.5" customHeight="1" x14ac:dyDescent="0.3">
      <c r="A567" s="11">
        <v>896</v>
      </c>
      <c r="B567" s="12" t="s">
        <v>608</v>
      </c>
      <c r="C567" s="12" t="s">
        <v>412</v>
      </c>
      <c r="D567" s="13">
        <v>180</v>
      </c>
      <c r="E567" s="14">
        <v>2772.7</v>
      </c>
      <c r="F567" s="14">
        <f>VLOOKUP(A567,[1]HEADCOUNT!$A$9:$N$1125,14,0)</f>
        <v>282.40000000000003</v>
      </c>
      <c r="G567" s="15">
        <v>0</v>
      </c>
      <c r="H567" s="14">
        <v>0</v>
      </c>
      <c r="I567" s="16">
        <f>SUM(E567:H567)</f>
        <v>3055.1</v>
      </c>
    </row>
    <row r="568" spans="1:9" ht="11.5" customHeight="1" x14ac:dyDescent="0.3">
      <c r="A568" s="11">
        <v>902</v>
      </c>
      <c r="B568" s="12" t="s">
        <v>613</v>
      </c>
      <c r="C568" s="12" t="s">
        <v>412</v>
      </c>
      <c r="D568" s="13">
        <v>180</v>
      </c>
      <c r="E568" s="14">
        <v>2772.7</v>
      </c>
      <c r="F568" s="14">
        <f>VLOOKUP(A568,[1]HEADCOUNT!$A$9:$N$1125,14,0)</f>
        <v>564.80000000000007</v>
      </c>
      <c r="G568" s="15">
        <v>0</v>
      </c>
      <c r="H568" s="14">
        <v>925.55372000000023</v>
      </c>
      <c r="I568" s="16">
        <f>SUM(E568:H568)</f>
        <v>4263.0537199999999</v>
      </c>
    </row>
    <row r="569" spans="1:9" ht="11.5" customHeight="1" x14ac:dyDescent="0.3">
      <c r="A569" s="11">
        <v>904</v>
      </c>
      <c r="B569" s="12" t="s">
        <v>631</v>
      </c>
      <c r="C569" s="12" t="s">
        <v>412</v>
      </c>
      <c r="D569" s="13">
        <v>180</v>
      </c>
      <c r="E569" s="14">
        <v>2772.7</v>
      </c>
      <c r="F569" s="14">
        <f>VLOOKUP(A569,[1]HEADCOUNT!$A$9:$N$1125,14,0)</f>
        <v>282.40000000000003</v>
      </c>
      <c r="G569" s="15">
        <v>0</v>
      </c>
      <c r="H569" s="14">
        <v>847.23870261333343</v>
      </c>
      <c r="I569" s="16">
        <f>SUM(E569:H569)</f>
        <v>3902.3387026133332</v>
      </c>
    </row>
    <row r="570" spans="1:9" ht="11.5" customHeight="1" x14ac:dyDescent="0.3">
      <c r="A570" s="11">
        <v>907</v>
      </c>
      <c r="B570" s="12" t="s">
        <v>589</v>
      </c>
      <c r="C570" s="12" t="s">
        <v>412</v>
      </c>
      <c r="D570" s="13">
        <v>180</v>
      </c>
      <c r="E570" s="14">
        <v>2772.7</v>
      </c>
      <c r="F570" s="14">
        <f>VLOOKUP(A570,[1]HEADCOUNT!$A$9:$N$1125,14,0)</f>
        <v>282.40000000000003</v>
      </c>
      <c r="G570" s="15">
        <v>0</v>
      </c>
      <c r="H570" s="14">
        <v>847.23870261333343</v>
      </c>
      <c r="I570" s="16">
        <f>SUM(E570:H570)</f>
        <v>3902.3387026133332</v>
      </c>
    </row>
    <row r="571" spans="1:9" ht="11.5" customHeight="1" x14ac:dyDescent="0.3">
      <c r="A571" s="11">
        <v>909</v>
      </c>
      <c r="B571" s="12" t="s">
        <v>703</v>
      </c>
      <c r="C571" s="12" t="s">
        <v>412</v>
      </c>
      <c r="D571" s="13">
        <v>180</v>
      </c>
      <c r="E571" s="14">
        <v>2772.7</v>
      </c>
      <c r="F571" s="14">
        <f>VLOOKUP(A571,[1]HEADCOUNT!$A$9:$N$1125,14,0)</f>
        <v>282.40000000000003</v>
      </c>
      <c r="G571" s="15">
        <v>0</v>
      </c>
      <c r="H571" s="14">
        <v>847.23870261333343</v>
      </c>
      <c r="I571" s="16">
        <f>SUM(E571:H571)</f>
        <v>3902.3387026133332</v>
      </c>
    </row>
    <row r="572" spans="1:9" ht="11.5" customHeight="1" x14ac:dyDescent="0.3">
      <c r="A572" s="11">
        <v>916</v>
      </c>
      <c r="B572" s="12" t="s">
        <v>647</v>
      </c>
      <c r="C572" s="12" t="s">
        <v>412</v>
      </c>
      <c r="D572" s="13">
        <v>180</v>
      </c>
      <c r="E572" s="14">
        <v>2772.7</v>
      </c>
      <c r="F572" s="14">
        <f>VLOOKUP(A572,[1]HEADCOUNT!$A$9:$N$1125,14,0)</f>
        <v>564.80000000000007</v>
      </c>
      <c r="G572" s="15">
        <v>0</v>
      </c>
      <c r="H572" s="14">
        <v>925.55372000000023</v>
      </c>
      <c r="I572" s="16">
        <f>SUM(E572:H572)</f>
        <v>4263.0537199999999</v>
      </c>
    </row>
    <row r="573" spans="1:9" ht="11.5" customHeight="1" x14ac:dyDescent="0.3">
      <c r="A573" s="11">
        <v>918</v>
      </c>
      <c r="B573" s="12" t="s">
        <v>594</v>
      </c>
      <c r="C573" s="12" t="s">
        <v>412</v>
      </c>
      <c r="D573" s="13">
        <v>180</v>
      </c>
      <c r="E573" s="14">
        <v>2772.7</v>
      </c>
      <c r="F573" s="14">
        <f>VLOOKUP(A573,[1]HEADCOUNT!$A$9:$N$1125,14,0)</f>
        <v>282.40000000000003</v>
      </c>
      <c r="G573" s="15">
        <v>0</v>
      </c>
      <c r="H573" s="14">
        <v>847.23870261333343</v>
      </c>
      <c r="I573" s="16">
        <f>SUM(E573:H573)</f>
        <v>3902.3387026133332</v>
      </c>
    </row>
    <row r="574" spans="1:9" ht="11.5" customHeight="1" x14ac:dyDescent="0.3">
      <c r="A574" s="11">
        <v>923</v>
      </c>
      <c r="B574" s="12" t="s">
        <v>629</v>
      </c>
      <c r="C574" s="12" t="s">
        <v>412</v>
      </c>
      <c r="D574" s="13">
        <v>180</v>
      </c>
      <c r="E574" s="14">
        <v>2772.7</v>
      </c>
      <c r="F574" s="14">
        <f>VLOOKUP(A574,[1]HEADCOUNT!$A$9:$N$1125,14,0)</f>
        <v>564.80000000000007</v>
      </c>
      <c r="G574" s="15">
        <v>0</v>
      </c>
      <c r="H574" s="14">
        <v>925.55372000000023</v>
      </c>
      <c r="I574" s="16">
        <f>SUM(E574:H574)</f>
        <v>4263.0537199999999</v>
      </c>
    </row>
    <row r="575" spans="1:9" ht="11.5" customHeight="1" x14ac:dyDescent="0.3">
      <c r="A575" s="11">
        <v>934</v>
      </c>
      <c r="B575" s="12" t="s">
        <v>675</v>
      </c>
      <c r="C575" s="12" t="s">
        <v>412</v>
      </c>
      <c r="D575" s="13">
        <v>180</v>
      </c>
      <c r="E575" s="14">
        <v>2772.7</v>
      </c>
      <c r="F575" s="14">
        <f>VLOOKUP(A575,[1]HEADCOUNT!$A$9:$N$1125,14,0)</f>
        <v>282.40000000000003</v>
      </c>
      <c r="G575" s="15">
        <v>0</v>
      </c>
      <c r="H575" s="14">
        <v>847.23870261333343</v>
      </c>
      <c r="I575" s="16">
        <f>SUM(E575:H575)</f>
        <v>3902.3387026133332</v>
      </c>
    </row>
    <row r="576" spans="1:9" ht="11.5" customHeight="1" x14ac:dyDescent="0.3">
      <c r="A576" s="11">
        <v>939</v>
      </c>
      <c r="B576" s="12" t="s">
        <v>640</v>
      </c>
      <c r="C576" s="12" t="s">
        <v>412</v>
      </c>
      <c r="D576" s="13">
        <v>180</v>
      </c>
      <c r="E576" s="14">
        <v>2772.7</v>
      </c>
      <c r="F576" s="14">
        <f>VLOOKUP(A576,[1]HEADCOUNT!$A$9:$N$1125,14,0)</f>
        <v>282.40000000000003</v>
      </c>
      <c r="G576" s="15">
        <v>0</v>
      </c>
      <c r="H576" s="14">
        <v>0</v>
      </c>
      <c r="I576" s="16">
        <f>SUM(E576:H576)</f>
        <v>3055.1</v>
      </c>
    </row>
    <row r="577" spans="1:9" ht="11.5" customHeight="1" x14ac:dyDescent="0.3">
      <c r="A577" s="11">
        <v>949</v>
      </c>
      <c r="B577" s="12" t="s">
        <v>642</v>
      </c>
      <c r="C577" s="12" t="s">
        <v>412</v>
      </c>
      <c r="D577" s="13">
        <v>180</v>
      </c>
      <c r="E577" s="14">
        <v>2772.7</v>
      </c>
      <c r="F577" s="14">
        <f>VLOOKUP(A577,[1]HEADCOUNT!$A$9:$N$1125,14,0)</f>
        <v>564.80000000000007</v>
      </c>
      <c r="G577" s="15">
        <v>0</v>
      </c>
      <c r="H577" s="14">
        <v>0</v>
      </c>
      <c r="I577" s="16">
        <f>SUM(E577:H577)</f>
        <v>3337.5</v>
      </c>
    </row>
    <row r="578" spans="1:9" ht="11.5" customHeight="1" x14ac:dyDescent="0.3">
      <c r="A578" s="11">
        <v>955</v>
      </c>
      <c r="B578" s="12" t="s">
        <v>623</v>
      </c>
      <c r="C578" s="12" t="s">
        <v>412</v>
      </c>
      <c r="D578" s="13">
        <v>180</v>
      </c>
      <c r="E578" s="14">
        <v>2772.7</v>
      </c>
      <c r="F578" s="14">
        <f>VLOOKUP(A578,[1]HEADCOUNT!$A$9:$N$1125,14,0)</f>
        <v>282.40000000000003</v>
      </c>
      <c r="G578" s="15">
        <v>0</v>
      </c>
      <c r="H578" s="14">
        <v>847.23870261333343</v>
      </c>
      <c r="I578" s="16">
        <f>SUM(E578:H578)</f>
        <v>3902.3387026133332</v>
      </c>
    </row>
    <row r="579" spans="1:9" ht="11.5" customHeight="1" x14ac:dyDescent="0.3">
      <c r="A579" s="11">
        <v>956</v>
      </c>
      <c r="B579" s="12" t="s">
        <v>693</v>
      </c>
      <c r="C579" s="12" t="s">
        <v>412</v>
      </c>
      <c r="D579" s="13">
        <v>180</v>
      </c>
      <c r="E579" s="14">
        <v>2772.7</v>
      </c>
      <c r="F579" s="14">
        <f>VLOOKUP(A579,[1]HEADCOUNT!$A$9:$N$1125,14,0)</f>
        <v>564.80000000000007</v>
      </c>
      <c r="G579" s="15">
        <v>0</v>
      </c>
      <c r="H579" s="14">
        <v>0</v>
      </c>
      <c r="I579" s="16">
        <f>SUM(E579:H579)</f>
        <v>3337.5</v>
      </c>
    </row>
    <row r="580" spans="1:9" ht="12" x14ac:dyDescent="0.3">
      <c r="A580" s="11">
        <v>957</v>
      </c>
      <c r="B580" s="12" t="s">
        <v>602</v>
      </c>
      <c r="C580" s="12" t="s">
        <v>412</v>
      </c>
      <c r="D580" s="13">
        <v>180</v>
      </c>
      <c r="E580" s="14">
        <v>2772.7</v>
      </c>
      <c r="F580" s="14">
        <f>VLOOKUP(A580,[1]HEADCOUNT!$A$9:$N$1125,14,0)</f>
        <v>282.40000000000003</v>
      </c>
      <c r="G580" s="15">
        <v>0</v>
      </c>
      <c r="H580" s="14">
        <v>0</v>
      </c>
      <c r="I580" s="16">
        <f>SUM(E580:H580)</f>
        <v>3055.1</v>
      </c>
    </row>
    <row r="581" spans="1:9" ht="11.5" customHeight="1" x14ac:dyDescent="0.3">
      <c r="A581" s="11">
        <v>967</v>
      </c>
      <c r="B581" s="12" t="s">
        <v>674</v>
      </c>
      <c r="C581" s="12" t="s">
        <v>412</v>
      </c>
      <c r="D581" s="13">
        <v>180</v>
      </c>
      <c r="E581" s="14">
        <v>2772.7</v>
      </c>
      <c r="F581" s="14">
        <f>VLOOKUP(A581,[1]HEADCOUNT!$A$9:$N$1125,14,0)</f>
        <v>282.40000000000003</v>
      </c>
      <c r="G581" s="15">
        <v>0</v>
      </c>
      <c r="H581" s="14">
        <v>847.23870261333343</v>
      </c>
      <c r="I581" s="16">
        <f>SUM(E581:H581)</f>
        <v>3902.3387026133332</v>
      </c>
    </row>
    <row r="582" spans="1:9" ht="11.5" customHeight="1" x14ac:dyDescent="0.3">
      <c r="A582" s="11">
        <v>969</v>
      </c>
      <c r="B582" s="12" t="s">
        <v>626</v>
      </c>
      <c r="C582" s="12" t="s">
        <v>412</v>
      </c>
      <c r="D582" s="13">
        <v>180</v>
      </c>
      <c r="E582" s="14">
        <v>2772.7</v>
      </c>
      <c r="F582" s="14">
        <f>VLOOKUP(A582,[1]HEADCOUNT!$A$9:$N$1125,14,0)</f>
        <v>564.80000000000007</v>
      </c>
      <c r="G582" s="15">
        <v>0</v>
      </c>
      <c r="H582" s="14">
        <v>925.55372000000023</v>
      </c>
      <c r="I582" s="16">
        <f>SUM(E582:H582)</f>
        <v>4263.0537199999999</v>
      </c>
    </row>
    <row r="583" spans="1:9" ht="11.5" customHeight="1" x14ac:dyDescent="0.3">
      <c r="A583" s="11">
        <v>977</v>
      </c>
      <c r="B583" s="12" t="s">
        <v>701</v>
      </c>
      <c r="C583" s="12" t="s">
        <v>412</v>
      </c>
      <c r="D583" s="13">
        <v>180</v>
      </c>
      <c r="E583" s="14">
        <v>2772.7</v>
      </c>
      <c r="F583" s="14">
        <f>VLOOKUP(A583,[1]HEADCOUNT!$A$9:$N$1125,14,0)</f>
        <v>282.40000000000003</v>
      </c>
      <c r="G583" s="15">
        <v>0</v>
      </c>
      <c r="H583" s="14">
        <v>847.23870261333343</v>
      </c>
      <c r="I583" s="16">
        <f>SUM(E583:H583)</f>
        <v>3902.3387026133332</v>
      </c>
    </row>
    <row r="584" spans="1:9" ht="11.5" customHeight="1" x14ac:dyDescent="0.3">
      <c r="A584" s="11">
        <v>982</v>
      </c>
      <c r="B584" s="12" t="s">
        <v>571</v>
      </c>
      <c r="C584" s="12" t="s">
        <v>412</v>
      </c>
      <c r="D584" s="13">
        <v>180</v>
      </c>
      <c r="E584" s="14">
        <v>2772.7</v>
      </c>
      <c r="F584" s="14">
        <f>VLOOKUP(A584,[1]HEADCOUNT!$A$9:$N$1125,14,0)</f>
        <v>282.40000000000003</v>
      </c>
      <c r="G584" s="15">
        <v>0</v>
      </c>
      <c r="H584" s="14">
        <v>0</v>
      </c>
      <c r="I584" s="16">
        <f>SUM(E584:H584)</f>
        <v>3055.1</v>
      </c>
    </row>
    <row r="585" spans="1:9" ht="11.5" customHeight="1" x14ac:dyDescent="0.3">
      <c r="A585" s="11">
        <v>995</v>
      </c>
      <c r="B585" s="12" t="s">
        <v>656</v>
      </c>
      <c r="C585" s="12" t="s">
        <v>412</v>
      </c>
      <c r="D585" s="13">
        <v>180</v>
      </c>
      <c r="E585" s="14">
        <v>2772.7</v>
      </c>
      <c r="F585" s="14">
        <f>VLOOKUP(A585,[1]HEADCOUNT!$A$9:$N$1125,14,0)</f>
        <v>564.80000000000007</v>
      </c>
      <c r="G585" s="15">
        <v>0</v>
      </c>
      <c r="H585" s="14">
        <v>925.55372000000023</v>
      </c>
      <c r="I585" s="16">
        <f>SUM(E585:H585)</f>
        <v>4263.0537199999999</v>
      </c>
    </row>
    <row r="586" spans="1:9" ht="11.5" customHeight="1" x14ac:dyDescent="0.3">
      <c r="A586" s="11">
        <v>1002</v>
      </c>
      <c r="B586" s="12" t="s">
        <v>643</v>
      </c>
      <c r="C586" s="12" t="s">
        <v>412</v>
      </c>
      <c r="D586" s="13">
        <v>180</v>
      </c>
      <c r="E586" s="14">
        <v>2772.7</v>
      </c>
      <c r="F586" s="14">
        <f>VLOOKUP(A586,[1]HEADCOUNT!$A$9:$N$1125,14,0)</f>
        <v>564.80000000000007</v>
      </c>
      <c r="G586" s="15">
        <v>0</v>
      </c>
      <c r="H586" s="14">
        <v>925.55372000000023</v>
      </c>
      <c r="I586" s="16">
        <f>SUM(E586:H586)</f>
        <v>4263.0537199999999</v>
      </c>
    </row>
    <row r="587" spans="1:9" ht="11.5" customHeight="1" x14ac:dyDescent="0.3">
      <c r="A587" s="11">
        <v>1010</v>
      </c>
      <c r="B587" s="12" t="s">
        <v>621</v>
      </c>
      <c r="C587" s="12" t="s">
        <v>412</v>
      </c>
      <c r="D587" s="13">
        <v>180</v>
      </c>
      <c r="E587" s="14">
        <v>2772.7</v>
      </c>
      <c r="F587" s="14">
        <f>VLOOKUP(A587,[1]HEADCOUNT!$A$9:$N$1125,14,0)</f>
        <v>282.40000000000003</v>
      </c>
      <c r="G587" s="15">
        <v>0</v>
      </c>
      <c r="H587" s="14">
        <v>847.23870261333343</v>
      </c>
      <c r="I587" s="16">
        <f>SUM(E587:H587)</f>
        <v>3902.3387026133332</v>
      </c>
    </row>
    <row r="588" spans="1:9" ht="11.5" customHeight="1" x14ac:dyDescent="0.3">
      <c r="A588" s="11">
        <v>1021</v>
      </c>
      <c r="B588" s="12" t="s">
        <v>614</v>
      </c>
      <c r="C588" s="12" t="s">
        <v>412</v>
      </c>
      <c r="D588" s="13">
        <v>180</v>
      </c>
      <c r="E588" s="14">
        <v>2772.7</v>
      </c>
      <c r="F588" s="14">
        <f>VLOOKUP(A588,[1]HEADCOUNT!$A$9:$N$1125,14,0)</f>
        <v>282.40000000000003</v>
      </c>
      <c r="G588" s="15">
        <v>0</v>
      </c>
      <c r="H588" s="14">
        <v>847.23870261333343</v>
      </c>
      <c r="I588" s="16">
        <f>SUM(E588:H588)</f>
        <v>3902.3387026133332</v>
      </c>
    </row>
    <row r="589" spans="1:9" ht="11.5" customHeight="1" x14ac:dyDescent="0.3">
      <c r="A589" s="11">
        <v>1027</v>
      </c>
      <c r="B589" s="12" t="s">
        <v>599</v>
      </c>
      <c r="C589" s="12" t="s">
        <v>412</v>
      </c>
      <c r="D589" s="13">
        <v>180</v>
      </c>
      <c r="E589" s="14">
        <v>2772.7</v>
      </c>
      <c r="F589" s="14">
        <f>VLOOKUP(A589,[1]HEADCOUNT!$A$9:$N$1125,14,0)</f>
        <v>282.40000000000003</v>
      </c>
      <c r="G589" s="15">
        <v>0</v>
      </c>
      <c r="H589" s="14">
        <v>0</v>
      </c>
      <c r="I589" s="16">
        <f>SUM(E589:H589)</f>
        <v>3055.1</v>
      </c>
    </row>
    <row r="590" spans="1:9" ht="11.5" customHeight="1" x14ac:dyDescent="0.3">
      <c r="A590" s="11">
        <v>1028</v>
      </c>
      <c r="B590" s="12" t="s">
        <v>676</v>
      </c>
      <c r="C590" s="12" t="s">
        <v>412</v>
      </c>
      <c r="D590" s="13">
        <v>180</v>
      </c>
      <c r="E590" s="14">
        <v>2772.7</v>
      </c>
      <c r="F590" s="14">
        <f>VLOOKUP(A590,[1]HEADCOUNT!$A$9:$N$1125,14,0)</f>
        <v>282.40000000000003</v>
      </c>
      <c r="G590" s="15">
        <v>0</v>
      </c>
      <c r="H590" s="14">
        <v>847.23870261333343</v>
      </c>
      <c r="I590" s="16">
        <f>SUM(E590:H590)</f>
        <v>3902.3387026133332</v>
      </c>
    </row>
    <row r="591" spans="1:9" ht="11.5" customHeight="1" x14ac:dyDescent="0.3">
      <c r="A591" s="11">
        <v>1046</v>
      </c>
      <c r="B591" s="12" t="s">
        <v>646</v>
      </c>
      <c r="C591" s="12" t="s">
        <v>412</v>
      </c>
      <c r="D591" s="13">
        <v>180</v>
      </c>
      <c r="E591" s="14">
        <v>2772.7</v>
      </c>
      <c r="F591" s="14">
        <f>VLOOKUP(A591,[1]HEADCOUNT!$A$9:$N$1125,14,0)</f>
        <v>282.40000000000003</v>
      </c>
      <c r="G591" s="15">
        <v>0</v>
      </c>
      <c r="H591" s="14">
        <v>0</v>
      </c>
      <c r="I591" s="16">
        <f>SUM(E591:H591)</f>
        <v>3055.1</v>
      </c>
    </row>
    <row r="592" spans="1:9" ht="11.5" customHeight="1" x14ac:dyDescent="0.3">
      <c r="A592" s="11">
        <v>1048</v>
      </c>
      <c r="B592" s="12" t="s">
        <v>679</v>
      </c>
      <c r="C592" s="12" t="s">
        <v>412</v>
      </c>
      <c r="D592" s="13">
        <v>180</v>
      </c>
      <c r="E592" s="14">
        <v>2772.7</v>
      </c>
      <c r="F592" s="14">
        <f>VLOOKUP(A592,[1]HEADCOUNT!$A$9:$N$1125,14,0)</f>
        <v>564.80000000000007</v>
      </c>
      <c r="G592" s="15">
        <v>0</v>
      </c>
      <c r="H592" s="14">
        <v>0</v>
      </c>
      <c r="I592" s="16">
        <f>SUM(E592:H592)</f>
        <v>3337.5</v>
      </c>
    </row>
    <row r="593" spans="1:9" ht="11.5" customHeight="1" x14ac:dyDescent="0.3">
      <c r="A593" s="11">
        <v>1051</v>
      </c>
      <c r="B593" s="12" t="s">
        <v>433</v>
      </c>
      <c r="C593" s="12" t="s">
        <v>412</v>
      </c>
      <c r="D593" s="13">
        <v>180</v>
      </c>
      <c r="E593" s="14">
        <v>2772.7</v>
      </c>
      <c r="F593" s="14">
        <f>VLOOKUP(A593,[1]HEADCOUNT!$A$9:$N$1125,14,0)</f>
        <v>564.80000000000007</v>
      </c>
      <c r="G593" s="15">
        <v>0</v>
      </c>
      <c r="H593" s="14">
        <v>0</v>
      </c>
      <c r="I593" s="16">
        <f>SUM(E593:H593)</f>
        <v>3337.5</v>
      </c>
    </row>
    <row r="594" spans="1:9" ht="11.5" customHeight="1" x14ac:dyDescent="0.3">
      <c r="A594" s="11">
        <v>1055</v>
      </c>
      <c r="B594" s="12" t="s">
        <v>687</v>
      </c>
      <c r="C594" s="12" t="s">
        <v>412</v>
      </c>
      <c r="D594" s="13">
        <v>180</v>
      </c>
      <c r="E594" s="14">
        <v>2772.7</v>
      </c>
      <c r="F594" s="14">
        <f>VLOOKUP(A594,[1]HEADCOUNT!$A$9:$N$1125,14,0)</f>
        <v>564.80000000000007</v>
      </c>
      <c r="G594" s="15">
        <v>0</v>
      </c>
      <c r="H594" s="14">
        <v>0</v>
      </c>
      <c r="I594" s="16">
        <f>SUM(E594:H594)</f>
        <v>3337.5</v>
      </c>
    </row>
    <row r="595" spans="1:9" ht="11.5" customHeight="1" x14ac:dyDescent="0.3">
      <c r="A595" s="11">
        <v>1056</v>
      </c>
      <c r="B595" s="12" t="s">
        <v>705</v>
      </c>
      <c r="C595" s="12" t="s">
        <v>412</v>
      </c>
      <c r="D595" s="13">
        <v>180</v>
      </c>
      <c r="E595" s="14">
        <v>2772.7</v>
      </c>
      <c r="F595" s="14">
        <f>VLOOKUP(A595,[1]HEADCOUNT!$A$9:$N$1125,14,0)</f>
        <v>282.40000000000003</v>
      </c>
      <c r="G595" s="15">
        <v>0</v>
      </c>
      <c r="H595" s="14">
        <v>0</v>
      </c>
      <c r="I595" s="16">
        <f>SUM(E595:H595)</f>
        <v>3055.1</v>
      </c>
    </row>
    <row r="596" spans="1:9" ht="11.5" customHeight="1" x14ac:dyDescent="0.3">
      <c r="A596" s="11">
        <v>1060</v>
      </c>
      <c r="B596" s="12" t="s">
        <v>666</v>
      </c>
      <c r="C596" s="12" t="s">
        <v>412</v>
      </c>
      <c r="D596" s="13">
        <v>180</v>
      </c>
      <c r="E596" s="14">
        <v>2772.7</v>
      </c>
      <c r="F596" s="14">
        <f>VLOOKUP(A596,[1]HEADCOUNT!$A$9:$N$1125,14,0)</f>
        <v>282.40000000000003</v>
      </c>
      <c r="G596" s="15">
        <v>0</v>
      </c>
      <c r="H596" s="14">
        <v>847.23870261333343</v>
      </c>
      <c r="I596" s="16">
        <f>SUM(E596:H596)</f>
        <v>3902.3387026133332</v>
      </c>
    </row>
    <row r="597" spans="1:9" ht="11.5" customHeight="1" x14ac:dyDescent="0.3">
      <c r="A597" s="11">
        <v>1061</v>
      </c>
      <c r="B597" s="12" t="s">
        <v>630</v>
      </c>
      <c r="C597" s="12" t="s">
        <v>412</v>
      </c>
      <c r="D597" s="13">
        <v>180</v>
      </c>
      <c r="E597" s="14">
        <v>2772.7</v>
      </c>
      <c r="F597" s="14">
        <f>VLOOKUP(A597,[1]HEADCOUNT!$A$9:$N$1125,14,0)</f>
        <v>282.40000000000003</v>
      </c>
      <c r="G597" s="15">
        <v>0</v>
      </c>
      <c r="H597" s="14">
        <v>0</v>
      </c>
      <c r="I597" s="16">
        <f>SUM(E597:H597)</f>
        <v>3055.1</v>
      </c>
    </row>
    <row r="598" spans="1:9" ht="12" x14ac:dyDescent="0.3">
      <c r="A598" s="11">
        <v>1062</v>
      </c>
      <c r="B598" s="12" t="s">
        <v>698</v>
      </c>
      <c r="C598" s="12" t="s">
        <v>412</v>
      </c>
      <c r="D598" s="13">
        <v>180</v>
      </c>
      <c r="E598" s="14">
        <v>2772.7</v>
      </c>
      <c r="F598" s="14">
        <f>VLOOKUP(A598,[1]HEADCOUNT!$A$9:$N$1125,14,0)</f>
        <v>282.40000000000003</v>
      </c>
      <c r="G598" s="15">
        <v>0</v>
      </c>
      <c r="H598" s="14">
        <v>847.23870261333343</v>
      </c>
      <c r="I598" s="16">
        <f>SUM(E598:H598)</f>
        <v>3902.3387026133332</v>
      </c>
    </row>
    <row r="599" spans="1:9" ht="11.5" customHeight="1" x14ac:dyDescent="0.3">
      <c r="A599" s="11">
        <v>1066</v>
      </c>
      <c r="B599" s="12" t="s">
        <v>437</v>
      </c>
      <c r="C599" s="12" t="s">
        <v>412</v>
      </c>
      <c r="D599" s="13">
        <v>180</v>
      </c>
      <c r="E599" s="14">
        <v>2772.7</v>
      </c>
      <c r="F599" s="14">
        <f>VLOOKUP(A599,[1]HEADCOUNT!$A$9:$N$1125,14,0)</f>
        <v>564.80000000000007</v>
      </c>
      <c r="G599" s="15">
        <v>0</v>
      </c>
      <c r="H599" s="14">
        <v>925.55372000000023</v>
      </c>
      <c r="I599" s="16">
        <f>SUM(E599:H599)</f>
        <v>4263.0537199999999</v>
      </c>
    </row>
    <row r="600" spans="1:9" ht="11.5" customHeight="1" x14ac:dyDescent="0.3">
      <c r="A600" s="11">
        <v>1068</v>
      </c>
      <c r="B600" s="12" t="s">
        <v>624</v>
      </c>
      <c r="C600" s="12" t="s">
        <v>412</v>
      </c>
      <c r="D600" s="13">
        <v>180</v>
      </c>
      <c r="E600" s="14">
        <v>2772.7</v>
      </c>
      <c r="F600" s="14">
        <f>VLOOKUP(A600,[1]HEADCOUNT!$A$9:$N$1125,14,0)</f>
        <v>282.40000000000003</v>
      </c>
      <c r="G600" s="15">
        <v>0</v>
      </c>
      <c r="H600" s="14">
        <v>0</v>
      </c>
      <c r="I600" s="16">
        <f>SUM(E600:H600)</f>
        <v>3055.1</v>
      </c>
    </row>
    <row r="601" spans="1:9" ht="11.5" customHeight="1" x14ac:dyDescent="0.3">
      <c r="A601" s="11">
        <v>1073</v>
      </c>
      <c r="B601" s="12" t="s">
        <v>617</v>
      </c>
      <c r="C601" s="12" t="s">
        <v>412</v>
      </c>
      <c r="D601" s="13">
        <v>180</v>
      </c>
      <c r="E601" s="14">
        <v>2772.7</v>
      </c>
      <c r="F601" s="14">
        <f>VLOOKUP(A601,[1]HEADCOUNT!$A$9:$N$1125,14,0)</f>
        <v>282.40000000000003</v>
      </c>
      <c r="G601" s="15">
        <v>0</v>
      </c>
      <c r="H601" s="14">
        <v>0</v>
      </c>
      <c r="I601" s="16">
        <f>SUM(E601:H601)</f>
        <v>3055.1</v>
      </c>
    </row>
    <row r="602" spans="1:9" ht="11.5" customHeight="1" x14ac:dyDescent="0.3">
      <c r="A602" s="11">
        <v>1074</v>
      </c>
      <c r="B602" s="12" t="s">
        <v>658</v>
      </c>
      <c r="C602" s="12" t="s">
        <v>412</v>
      </c>
      <c r="D602" s="13">
        <v>180</v>
      </c>
      <c r="E602" s="14">
        <v>2772.7</v>
      </c>
      <c r="F602" s="14">
        <f>VLOOKUP(A602,[1]HEADCOUNT!$A$9:$N$1125,14,0)</f>
        <v>564.80000000000007</v>
      </c>
      <c r="G602" s="15">
        <v>0</v>
      </c>
      <c r="H602" s="14">
        <v>0</v>
      </c>
      <c r="I602" s="16">
        <f>SUM(E602:H602)</f>
        <v>3337.5</v>
      </c>
    </row>
    <row r="603" spans="1:9" ht="11.5" customHeight="1" x14ac:dyDescent="0.3">
      <c r="A603" s="11">
        <v>1075</v>
      </c>
      <c r="B603" s="12" t="s">
        <v>671</v>
      </c>
      <c r="C603" s="12" t="s">
        <v>412</v>
      </c>
      <c r="D603" s="13">
        <v>180</v>
      </c>
      <c r="E603" s="14">
        <v>2772.7</v>
      </c>
      <c r="F603" s="14">
        <f>VLOOKUP(A603,[1]HEADCOUNT!$A$9:$N$1125,14,0)</f>
        <v>282.40000000000003</v>
      </c>
      <c r="G603" s="15">
        <v>0</v>
      </c>
      <c r="H603" s="14">
        <v>0</v>
      </c>
      <c r="I603" s="16">
        <f>SUM(E603:H603)</f>
        <v>3055.1</v>
      </c>
    </row>
    <row r="604" spans="1:9" ht="11.5" customHeight="1" x14ac:dyDescent="0.3">
      <c r="A604" s="11">
        <v>1079</v>
      </c>
      <c r="B604" s="12" t="s">
        <v>700</v>
      </c>
      <c r="C604" s="12" t="s">
        <v>412</v>
      </c>
      <c r="D604" s="13">
        <v>180</v>
      </c>
      <c r="E604" s="14">
        <v>2772.7</v>
      </c>
      <c r="F604" s="14">
        <f>VLOOKUP(A604,[1]HEADCOUNT!$A$9:$N$1125,14,0)</f>
        <v>282.40000000000003</v>
      </c>
      <c r="G604" s="15">
        <v>0</v>
      </c>
      <c r="H604" s="14">
        <v>0</v>
      </c>
      <c r="I604" s="16">
        <f>SUM(E604:H604)</f>
        <v>3055.1</v>
      </c>
    </row>
    <row r="605" spans="1:9" ht="11.5" customHeight="1" x14ac:dyDescent="0.3">
      <c r="A605" s="11">
        <v>1082</v>
      </c>
      <c r="B605" s="12" t="s">
        <v>649</v>
      </c>
      <c r="C605" s="12" t="s">
        <v>412</v>
      </c>
      <c r="D605" s="13">
        <v>180</v>
      </c>
      <c r="E605" s="14">
        <v>2772.7</v>
      </c>
      <c r="F605" s="14">
        <f>VLOOKUP(A605,[1]HEADCOUNT!$A$9:$N$1125,14,0)</f>
        <v>282.40000000000003</v>
      </c>
      <c r="G605" s="15">
        <v>0</v>
      </c>
      <c r="H605" s="14">
        <v>0</v>
      </c>
      <c r="I605" s="16">
        <f>SUM(E605:H605)</f>
        <v>3055.1</v>
      </c>
    </row>
    <row r="606" spans="1:9" ht="11.5" customHeight="1" x14ac:dyDescent="0.3">
      <c r="A606" s="11">
        <v>1091</v>
      </c>
      <c r="B606" s="12" t="s">
        <v>689</v>
      </c>
      <c r="C606" s="12" t="s">
        <v>412</v>
      </c>
      <c r="D606" s="13">
        <v>180</v>
      </c>
      <c r="E606" s="14">
        <v>2772.7</v>
      </c>
      <c r="F606" s="14">
        <f>VLOOKUP(A606,[1]HEADCOUNT!$A$9:$N$1125,14,0)</f>
        <v>282.40000000000003</v>
      </c>
      <c r="G606" s="15">
        <v>0</v>
      </c>
      <c r="H606" s="14">
        <v>847.23870261333343</v>
      </c>
      <c r="I606" s="16">
        <f>SUM(E606:H606)</f>
        <v>3902.3387026133332</v>
      </c>
    </row>
    <row r="607" spans="1:9" ht="11.5" customHeight="1" x14ac:dyDescent="0.3">
      <c r="A607" s="11">
        <v>1092</v>
      </c>
      <c r="B607" s="12" t="s">
        <v>436</v>
      </c>
      <c r="C607" s="12" t="s">
        <v>412</v>
      </c>
      <c r="D607" s="13">
        <v>180</v>
      </c>
      <c r="E607" s="14">
        <v>2772.7</v>
      </c>
      <c r="F607" s="14">
        <f>VLOOKUP(A607,[1]HEADCOUNT!$A$9:$N$1125,14,0)</f>
        <v>564.80000000000007</v>
      </c>
      <c r="G607" s="15">
        <v>0</v>
      </c>
      <c r="H607" s="14">
        <v>0</v>
      </c>
      <c r="I607" s="16">
        <f>SUM(E607:H607)</f>
        <v>3337.5</v>
      </c>
    </row>
    <row r="608" spans="1:9" ht="11.5" customHeight="1" x14ac:dyDescent="0.3">
      <c r="A608" s="11">
        <v>1098</v>
      </c>
      <c r="B608" s="12" t="s">
        <v>678</v>
      </c>
      <c r="C608" s="12" t="s">
        <v>412</v>
      </c>
      <c r="D608" s="13">
        <v>180</v>
      </c>
      <c r="E608" s="14">
        <v>2772.7</v>
      </c>
      <c r="F608" s="14">
        <f>VLOOKUP(A608,[1]HEADCOUNT!$A$9:$N$1125,14,0)</f>
        <v>564.80000000000007</v>
      </c>
      <c r="G608" s="15">
        <v>0</v>
      </c>
      <c r="H608" s="14">
        <v>0</v>
      </c>
      <c r="I608" s="16">
        <f>SUM(E608:H608)</f>
        <v>3337.5</v>
      </c>
    </row>
    <row r="609" spans="1:9" ht="11.5" customHeight="1" x14ac:dyDescent="0.3">
      <c r="A609" s="11">
        <v>1110</v>
      </c>
      <c r="B609" s="12" t="s">
        <v>662</v>
      </c>
      <c r="C609" s="12" t="s">
        <v>412</v>
      </c>
      <c r="D609" s="13">
        <v>180</v>
      </c>
      <c r="E609" s="14">
        <v>2772.7</v>
      </c>
      <c r="F609" s="14">
        <f>VLOOKUP(A609,[1]HEADCOUNT!$A$9:$N$1125,14,0)</f>
        <v>282.40000000000003</v>
      </c>
      <c r="G609" s="15">
        <v>0</v>
      </c>
      <c r="H609" s="14">
        <v>0</v>
      </c>
      <c r="I609" s="16">
        <f>SUM(E609:H609)</f>
        <v>3055.1</v>
      </c>
    </row>
    <row r="610" spans="1:9" ht="11.5" customHeight="1" x14ac:dyDescent="0.3">
      <c r="A610" s="11">
        <v>1125</v>
      </c>
      <c r="B610" s="12" t="s">
        <v>632</v>
      </c>
      <c r="C610" s="12" t="s">
        <v>412</v>
      </c>
      <c r="D610" s="13">
        <v>180</v>
      </c>
      <c r="E610" s="14">
        <v>2772.7</v>
      </c>
      <c r="F610" s="14">
        <f>VLOOKUP(A610,[1]HEADCOUNT!$A$9:$N$1125,14,0)</f>
        <v>564.80000000000007</v>
      </c>
      <c r="G610" s="15">
        <v>0</v>
      </c>
      <c r="H610" s="14">
        <v>925.55372000000023</v>
      </c>
      <c r="I610" s="16">
        <f>SUM(E610:H610)</f>
        <v>4263.0537199999999</v>
      </c>
    </row>
    <row r="611" spans="1:9" ht="11.5" customHeight="1" x14ac:dyDescent="0.3">
      <c r="A611" s="11">
        <v>1129</v>
      </c>
      <c r="B611" s="12" t="s">
        <v>454</v>
      </c>
      <c r="C611" s="12" t="s">
        <v>412</v>
      </c>
      <c r="D611" s="13">
        <v>180</v>
      </c>
      <c r="E611" s="14">
        <v>2772.7</v>
      </c>
      <c r="F611" s="14">
        <f>VLOOKUP(A611,[1]HEADCOUNT!$A$9:$N$1125,14,0)</f>
        <v>564.80000000000007</v>
      </c>
      <c r="G611" s="15">
        <v>0</v>
      </c>
      <c r="H611" s="14">
        <v>925.55372000000023</v>
      </c>
      <c r="I611" s="16">
        <f>SUM(E611:H611)</f>
        <v>4263.0537199999999</v>
      </c>
    </row>
    <row r="612" spans="1:9" ht="11.5" customHeight="1" x14ac:dyDescent="0.3">
      <c r="A612" s="11">
        <v>1131</v>
      </c>
      <c r="B612" s="12" t="s">
        <v>683</v>
      </c>
      <c r="C612" s="12" t="s">
        <v>412</v>
      </c>
      <c r="D612" s="13">
        <v>180</v>
      </c>
      <c r="E612" s="14">
        <v>2772.7</v>
      </c>
      <c r="F612" s="14">
        <f>VLOOKUP(A612,[1]HEADCOUNT!$A$9:$N$1125,14,0)</f>
        <v>282.40000000000003</v>
      </c>
      <c r="G612" s="15">
        <v>0</v>
      </c>
      <c r="H612" s="14">
        <v>0</v>
      </c>
      <c r="I612" s="16">
        <f>SUM(E612:H612)</f>
        <v>3055.1</v>
      </c>
    </row>
    <row r="613" spans="1:9" ht="11.5" customHeight="1" x14ac:dyDescent="0.3">
      <c r="A613" s="11">
        <v>1137</v>
      </c>
      <c r="B613" s="12" t="s">
        <v>695</v>
      </c>
      <c r="C613" s="12" t="s">
        <v>412</v>
      </c>
      <c r="D613" s="13">
        <v>180</v>
      </c>
      <c r="E613" s="14">
        <v>2772.7</v>
      </c>
      <c r="F613" s="14">
        <f>VLOOKUP(A613,[1]HEADCOUNT!$A$9:$N$1125,14,0)</f>
        <v>282.40000000000003</v>
      </c>
      <c r="G613" s="15">
        <v>0</v>
      </c>
      <c r="H613" s="14">
        <v>847.23870261333343</v>
      </c>
      <c r="I613" s="16">
        <f>SUM(E613:H613)</f>
        <v>3902.3387026133332</v>
      </c>
    </row>
    <row r="614" spans="1:9" ht="12" x14ac:dyDescent="0.3">
      <c r="A614" s="11">
        <v>1141</v>
      </c>
      <c r="B614" s="12" t="s">
        <v>627</v>
      </c>
      <c r="C614" s="12" t="s">
        <v>412</v>
      </c>
      <c r="D614" s="13">
        <v>180</v>
      </c>
      <c r="E614" s="14">
        <v>2772.7</v>
      </c>
      <c r="F614" s="14">
        <f>VLOOKUP(A614,[1]HEADCOUNT!$A$9:$N$1125,14,0)</f>
        <v>282.40000000000003</v>
      </c>
      <c r="G614" s="15">
        <v>0</v>
      </c>
      <c r="H614" s="14">
        <v>847.23870261333343</v>
      </c>
      <c r="I614" s="16">
        <f>SUM(E614:H614)</f>
        <v>3902.3387026133332</v>
      </c>
    </row>
    <row r="615" spans="1:9" ht="11.5" customHeight="1" x14ac:dyDescent="0.3">
      <c r="A615" s="11">
        <v>1157</v>
      </c>
      <c r="B615" s="12" t="s">
        <v>650</v>
      </c>
      <c r="C615" s="12" t="s">
        <v>412</v>
      </c>
      <c r="D615" s="13">
        <v>180</v>
      </c>
      <c r="E615" s="14">
        <v>2772.7</v>
      </c>
      <c r="F615" s="14">
        <f>VLOOKUP(A615,[1]HEADCOUNT!$A$9:$N$1125,14,0)</f>
        <v>282.40000000000003</v>
      </c>
      <c r="G615" s="15">
        <v>0</v>
      </c>
      <c r="H615" s="14">
        <v>847.23870261333343</v>
      </c>
      <c r="I615" s="16">
        <f>SUM(E615:H615)</f>
        <v>3902.3387026133332</v>
      </c>
    </row>
    <row r="616" spans="1:9" ht="11.5" customHeight="1" x14ac:dyDescent="0.3">
      <c r="A616" s="11">
        <v>1163</v>
      </c>
      <c r="B616" s="12" t="s">
        <v>644</v>
      </c>
      <c r="C616" s="12" t="s">
        <v>412</v>
      </c>
      <c r="D616" s="13">
        <v>180</v>
      </c>
      <c r="E616" s="14">
        <v>2772.7</v>
      </c>
      <c r="F616" s="14">
        <f>VLOOKUP(A616,[1]HEADCOUNT!$A$9:$N$1125,14,0)</f>
        <v>282.40000000000003</v>
      </c>
      <c r="G616" s="15">
        <v>0</v>
      </c>
      <c r="H616" s="14">
        <v>0</v>
      </c>
      <c r="I616" s="16">
        <f>SUM(E616:H616)</f>
        <v>3055.1</v>
      </c>
    </row>
    <row r="617" spans="1:9" ht="11.5" customHeight="1" x14ac:dyDescent="0.3">
      <c r="A617" s="11">
        <v>1176</v>
      </c>
      <c r="B617" s="12" t="s">
        <v>654</v>
      </c>
      <c r="C617" s="12" t="s">
        <v>412</v>
      </c>
      <c r="D617" s="13">
        <v>180</v>
      </c>
      <c r="E617" s="14">
        <v>2772.7</v>
      </c>
      <c r="F617" s="14">
        <f>VLOOKUP(A617,[1]HEADCOUNT!$A$9:$N$1125,14,0)</f>
        <v>564.80000000000007</v>
      </c>
      <c r="G617" s="15">
        <v>0</v>
      </c>
      <c r="H617" s="14">
        <v>925.55372000000023</v>
      </c>
      <c r="I617" s="16">
        <f>SUM(E617:H617)</f>
        <v>4263.0537199999999</v>
      </c>
    </row>
    <row r="618" spans="1:9" ht="11.5" customHeight="1" x14ac:dyDescent="0.3">
      <c r="A618" s="11">
        <v>1188</v>
      </c>
      <c r="B618" s="12" t="s">
        <v>667</v>
      </c>
      <c r="C618" s="12" t="s">
        <v>412</v>
      </c>
      <c r="D618" s="13">
        <v>180</v>
      </c>
      <c r="E618" s="14">
        <v>2772.7</v>
      </c>
      <c r="F618" s="14">
        <f>VLOOKUP(A618,[1]HEADCOUNT!$A$9:$N$1125,14,0)</f>
        <v>564.80000000000007</v>
      </c>
      <c r="G618" s="15">
        <v>0</v>
      </c>
      <c r="H618" s="14">
        <v>925.55372000000023</v>
      </c>
      <c r="I618" s="16">
        <f>SUM(E618:H618)</f>
        <v>4263.0537199999999</v>
      </c>
    </row>
    <row r="619" spans="1:9" ht="11.5" customHeight="1" x14ac:dyDescent="0.3">
      <c r="A619" s="11">
        <v>1192</v>
      </c>
      <c r="B619" s="12" t="s">
        <v>427</v>
      </c>
      <c r="C619" s="12" t="s">
        <v>412</v>
      </c>
      <c r="D619" s="13">
        <v>180</v>
      </c>
      <c r="E619" s="14">
        <v>2772.7</v>
      </c>
      <c r="F619" s="14">
        <f>VLOOKUP(A619,[1]HEADCOUNT!$A$9:$N$1125,14,0)</f>
        <v>564.80000000000007</v>
      </c>
      <c r="G619" s="15">
        <v>0</v>
      </c>
      <c r="H619" s="14">
        <v>925.55372000000023</v>
      </c>
      <c r="I619" s="16">
        <f>SUM(E619:H619)</f>
        <v>4263.0537199999999</v>
      </c>
    </row>
    <row r="620" spans="1:9" ht="11.5" customHeight="1" x14ac:dyDescent="0.3">
      <c r="A620" s="11">
        <v>1193</v>
      </c>
      <c r="B620" s="12" t="s">
        <v>697</v>
      </c>
      <c r="C620" s="12" t="s">
        <v>412</v>
      </c>
      <c r="D620" s="13">
        <v>180</v>
      </c>
      <c r="E620" s="14">
        <v>2772.7</v>
      </c>
      <c r="F620" s="14">
        <f>VLOOKUP(A620,[1]HEADCOUNT!$A$9:$N$1125,14,0)</f>
        <v>282.40000000000003</v>
      </c>
      <c r="G620" s="15">
        <v>0</v>
      </c>
      <c r="H620" s="14">
        <v>0</v>
      </c>
      <c r="I620" s="16">
        <f>SUM(E620:H620)</f>
        <v>3055.1</v>
      </c>
    </row>
    <row r="621" spans="1:9" ht="11.5" customHeight="1" x14ac:dyDescent="0.3">
      <c r="A621" s="11">
        <v>1201</v>
      </c>
      <c r="B621" s="12" t="s">
        <v>708</v>
      </c>
      <c r="C621" s="12" t="s">
        <v>412</v>
      </c>
      <c r="D621" s="13">
        <v>180</v>
      </c>
      <c r="E621" s="14">
        <v>2772.7</v>
      </c>
      <c r="F621" s="14">
        <f>VLOOKUP(A621,[1]HEADCOUNT!$A$9:$N$1125,14,0)</f>
        <v>282.40000000000003</v>
      </c>
      <c r="G621" s="15">
        <v>0</v>
      </c>
      <c r="H621" s="14">
        <v>847.23870261333343</v>
      </c>
      <c r="I621" s="16">
        <f>SUM(E621:H621)</f>
        <v>3902.3387026133332</v>
      </c>
    </row>
    <row r="622" spans="1:9" ht="12" x14ac:dyDescent="0.3">
      <c r="A622" s="11">
        <v>1203</v>
      </c>
      <c r="B622" s="12" t="s">
        <v>691</v>
      </c>
      <c r="C622" s="12" t="s">
        <v>412</v>
      </c>
      <c r="D622" s="13">
        <v>180</v>
      </c>
      <c r="E622" s="14">
        <v>2772.7</v>
      </c>
      <c r="F622" s="14">
        <f>VLOOKUP(A622,[1]HEADCOUNT!$A$9:$N$1125,14,0)</f>
        <v>282.40000000000003</v>
      </c>
      <c r="G622" s="15">
        <v>0</v>
      </c>
      <c r="H622" s="14">
        <v>847.23870261333343</v>
      </c>
      <c r="I622" s="16">
        <f>SUM(E622:H622)</f>
        <v>3902.3387026133332</v>
      </c>
    </row>
    <row r="623" spans="1:9" ht="12" x14ac:dyDescent="0.3">
      <c r="A623" s="11">
        <v>1206</v>
      </c>
      <c r="B623" s="12" t="s">
        <v>677</v>
      </c>
      <c r="C623" s="12" t="s">
        <v>412</v>
      </c>
      <c r="D623" s="13">
        <v>180</v>
      </c>
      <c r="E623" s="14">
        <v>2772.7</v>
      </c>
      <c r="F623" s="14">
        <f>VLOOKUP(A623,[1]HEADCOUNT!$A$9:$N$1125,14,0)</f>
        <v>564.80000000000007</v>
      </c>
      <c r="G623" s="15">
        <v>0</v>
      </c>
      <c r="H623" s="14">
        <v>925.55372000000023</v>
      </c>
      <c r="I623" s="16">
        <f>SUM(E623:H623)</f>
        <v>4263.0537199999999</v>
      </c>
    </row>
    <row r="624" spans="1:9" ht="11.5" customHeight="1" x14ac:dyDescent="0.3">
      <c r="A624" s="11">
        <v>1210</v>
      </c>
      <c r="B624" s="12" t="s">
        <v>625</v>
      </c>
      <c r="C624" s="12" t="s">
        <v>412</v>
      </c>
      <c r="D624" s="13">
        <v>180</v>
      </c>
      <c r="E624" s="14">
        <v>2772.7</v>
      </c>
      <c r="F624" s="14">
        <f>VLOOKUP(A624,[1]HEADCOUNT!$A$9:$N$1125,14,0)</f>
        <v>282.40000000000003</v>
      </c>
      <c r="G624" s="15">
        <v>0</v>
      </c>
      <c r="H624" s="14">
        <v>847.23870261333343</v>
      </c>
      <c r="I624" s="16">
        <f>SUM(E624:H624)</f>
        <v>3902.3387026133332</v>
      </c>
    </row>
    <row r="625" spans="1:9" ht="11.5" customHeight="1" x14ac:dyDescent="0.3">
      <c r="A625" s="11">
        <v>1214</v>
      </c>
      <c r="B625" s="12" t="s">
        <v>587</v>
      </c>
      <c r="C625" s="12" t="s">
        <v>412</v>
      </c>
      <c r="D625" s="13">
        <v>180</v>
      </c>
      <c r="E625" s="14">
        <v>2772.7</v>
      </c>
      <c r="F625" s="14">
        <f>VLOOKUP(A625,[1]HEADCOUNT!$A$9:$N$1125,14,0)</f>
        <v>282.40000000000003</v>
      </c>
      <c r="G625" s="15">
        <v>0</v>
      </c>
      <c r="H625" s="14">
        <v>847.23870261333343</v>
      </c>
      <c r="I625" s="16">
        <f>SUM(E625:H625)</f>
        <v>3902.3387026133332</v>
      </c>
    </row>
    <row r="626" spans="1:9" ht="11.5" customHeight="1" x14ac:dyDescent="0.3">
      <c r="A626" s="11">
        <v>1216</v>
      </c>
      <c r="B626" s="12" t="s">
        <v>593</v>
      </c>
      <c r="C626" s="12" t="s">
        <v>412</v>
      </c>
      <c r="D626" s="13">
        <v>180</v>
      </c>
      <c r="E626" s="14">
        <v>2772.7</v>
      </c>
      <c r="F626" s="14">
        <f>VLOOKUP(A626,[1]HEADCOUNT!$A$9:$N$1125,14,0)</f>
        <v>282.40000000000003</v>
      </c>
      <c r="G626" s="15">
        <v>0</v>
      </c>
      <c r="H626" s="14">
        <v>0</v>
      </c>
      <c r="I626" s="16">
        <f>SUM(E626:H626)</f>
        <v>3055.1</v>
      </c>
    </row>
    <row r="627" spans="1:9" ht="11.5" customHeight="1" x14ac:dyDescent="0.3">
      <c r="A627" s="11">
        <v>1217</v>
      </c>
      <c r="B627" s="12" t="s">
        <v>685</v>
      </c>
      <c r="C627" s="12" t="s">
        <v>412</v>
      </c>
      <c r="D627" s="13">
        <v>180</v>
      </c>
      <c r="E627" s="14">
        <v>2772.7</v>
      </c>
      <c r="F627" s="14">
        <f>VLOOKUP(A627,[1]HEADCOUNT!$A$9:$N$1125,14,0)</f>
        <v>282.40000000000003</v>
      </c>
      <c r="G627" s="15">
        <v>0</v>
      </c>
      <c r="H627" s="14">
        <v>0</v>
      </c>
      <c r="I627" s="16">
        <f>SUM(E627:H627)</f>
        <v>3055.1</v>
      </c>
    </row>
    <row r="628" spans="1:9" ht="11.5" customHeight="1" x14ac:dyDescent="0.3">
      <c r="A628" s="11">
        <v>1221</v>
      </c>
      <c r="B628" s="12" t="s">
        <v>633</v>
      </c>
      <c r="C628" s="12" t="s">
        <v>412</v>
      </c>
      <c r="D628" s="13">
        <v>180</v>
      </c>
      <c r="E628" s="14">
        <v>2772.7</v>
      </c>
      <c r="F628" s="14">
        <f>VLOOKUP(A628,[1]HEADCOUNT!$A$9:$N$1125,14,0)</f>
        <v>564.80000000000007</v>
      </c>
      <c r="G628" s="15">
        <v>0</v>
      </c>
      <c r="H628" s="14">
        <v>925.55372000000023</v>
      </c>
      <c r="I628" s="16">
        <f>SUM(E628:H628)</f>
        <v>4263.0537199999999</v>
      </c>
    </row>
    <row r="629" spans="1:9" ht="11.5" customHeight="1" x14ac:dyDescent="0.3">
      <c r="A629" s="11">
        <v>1226</v>
      </c>
      <c r="B629" s="12" t="s">
        <v>615</v>
      </c>
      <c r="C629" s="12" t="s">
        <v>412</v>
      </c>
      <c r="D629" s="13">
        <v>180</v>
      </c>
      <c r="E629" s="14">
        <v>2772.7</v>
      </c>
      <c r="F629" s="14">
        <f>VLOOKUP(A629,[1]HEADCOUNT!$A$9:$N$1125,14,0)</f>
        <v>282.40000000000003</v>
      </c>
      <c r="G629" s="15">
        <v>0</v>
      </c>
      <c r="H629" s="14">
        <v>847.23870261333343</v>
      </c>
      <c r="I629" s="16">
        <f>SUM(E629:H629)</f>
        <v>3902.3387026133332</v>
      </c>
    </row>
    <row r="630" spans="1:9" ht="11.5" customHeight="1" x14ac:dyDescent="0.3">
      <c r="A630" s="11">
        <v>1230</v>
      </c>
      <c r="B630" s="12" t="s">
        <v>645</v>
      </c>
      <c r="C630" s="12" t="s">
        <v>412</v>
      </c>
      <c r="D630" s="13">
        <v>180</v>
      </c>
      <c r="E630" s="14">
        <v>2772.7</v>
      </c>
      <c r="F630" s="14">
        <f>VLOOKUP(A630,[1]HEADCOUNT!$A$9:$N$1125,14,0)</f>
        <v>564.80000000000007</v>
      </c>
      <c r="G630" s="15">
        <v>0</v>
      </c>
      <c r="H630" s="14">
        <v>925.55372000000023</v>
      </c>
      <c r="I630" s="16">
        <f>SUM(E630:H630)</f>
        <v>4263.0537199999999</v>
      </c>
    </row>
    <row r="631" spans="1:9" ht="11.5" customHeight="1" x14ac:dyDescent="0.3">
      <c r="A631" s="11">
        <v>1232</v>
      </c>
      <c r="B631" s="12" t="s">
        <v>680</v>
      </c>
      <c r="C631" s="12" t="s">
        <v>412</v>
      </c>
      <c r="D631" s="13">
        <v>180</v>
      </c>
      <c r="E631" s="14">
        <v>2772.7</v>
      </c>
      <c r="F631" s="14">
        <f>VLOOKUP(A631,[1]HEADCOUNT!$A$9:$N$1125,14,0)</f>
        <v>564.80000000000007</v>
      </c>
      <c r="G631" s="15">
        <v>0</v>
      </c>
      <c r="H631" s="14">
        <v>925.55372000000023</v>
      </c>
      <c r="I631" s="16">
        <f>SUM(E631:H631)</f>
        <v>4263.0537199999999</v>
      </c>
    </row>
    <row r="632" spans="1:9" ht="11.5" customHeight="1" x14ac:dyDescent="0.3">
      <c r="A632" s="11">
        <v>1235</v>
      </c>
      <c r="B632" s="12" t="s">
        <v>665</v>
      </c>
      <c r="C632" s="12" t="s">
        <v>412</v>
      </c>
      <c r="D632" s="13">
        <v>180</v>
      </c>
      <c r="E632" s="14">
        <v>2772.7</v>
      </c>
      <c r="F632" s="14">
        <f>VLOOKUP(A632,[1]HEADCOUNT!$A$9:$N$1125,14,0)</f>
        <v>564.80000000000007</v>
      </c>
      <c r="G632" s="15">
        <v>0</v>
      </c>
      <c r="H632" s="14">
        <v>925.55372000000023</v>
      </c>
      <c r="I632" s="16">
        <f>SUM(E632:H632)</f>
        <v>4263.0537199999999</v>
      </c>
    </row>
    <row r="633" spans="1:9" ht="11.5" customHeight="1" x14ac:dyDescent="0.3">
      <c r="A633" s="11">
        <v>1236</v>
      </c>
      <c r="B633" s="12" t="s">
        <v>430</v>
      </c>
      <c r="C633" s="12" t="s">
        <v>412</v>
      </c>
      <c r="D633" s="13">
        <v>180</v>
      </c>
      <c r="E633" s="14">
        <v>2772.7</v>
      </c>
      <c r="F633" s="14">
        <f>VLOOKUP(A633,[1]HEADCOUNT!$A$9:$N$1125,14,0)</f>
        <v>564.80000000000007</v>
      </c>
      <c r="G633" s="15">
        <v>0</v>
      </c>
      <c r="H633" s="14">
        <v>925.55372000000023</v>
      </c>
      <c r="I633" s="16">
        <f>SUM(E633:H633)</f>
        <v>4263.0537199999999</v>
      </c>
    </row>
    <row r="634" spans="1:9" ht="11.5" customHeight="1" x14ac:dyDescent="0.3">
      <c r="A634" s="11">
        <v>1241</v>
      </c>
      <c r="B634" s="12" t="s">
        <v>696</v>
      </c>
      <c r="C634" s="12" t="s">
        <v>412</v>
      </c>
      <c r="D634" s="13">
        <v>180</v>
      </c>
      <c r="E634" s="14">
        <v>2772.7</v>
      </c>
      <c r="F634" s="14">
        <f>VLOOKUP(A634,[1]HEADCOUNT!$A$9:$N$1125,14,0)</f>
        <v>282.40000000000003</v>
      </c>
      <c r="G634" s="15">
        <v>0</v>
      </c>
      <c r="H634" s="14">
        <v>847.23870261333343</v>
      </c>
      <c r="I634" s="16">
        <f>SUM(E634:H634)</f>
        <v>3902.3387026133332</v>
      </c>
    </row>
    <row r="635" spans="1:9" ht="11.5" customHeight="1" x14ac:dyDescent="0.3">
      <c r="A635" s="11">
        <v>1246</v>
      </c>
      <c r="B635" s="12" t="s">
        <v>653</v>
      </c>
      <c r="C635" s="12" t="s">
        <v>412</v>
      </c>
      <c r="D635" s="13">
        <v>180</v>
      </c>
      <c r="E635" s="14">
        <v>2772.7</v>
      </c>
      <c r="F635" s="14">
        <f>VLOOKUP(A635,[1]HEADCOUNT!$A$9:$N$1125,14,0)</f>
        <v>282.40000000000003</v>
      </c>
      <c r="G635" s="15">
        <v>0</v>
      </c>
      <c r="H635" s="14">
        <v>847.23870261333343</v>
      </c>
      <c r="I635" s="16">
        <f>SUM(E635:H635)</f>
        <v>3902.3387026133332</v>
      </c>
    </row>
    <row r="636" spans="1:9" ht="12" x14ac:dyDescent="0.3">
      <c r="A636" s="11">
        <v>1247</v>
      </c>
      <c r="B636" s="12" t="s">
        <v>659</v>
      </c>
      <c r="C636" s="12" t="s">
        <v>412</v>
      </c>
      <c r="D636" s="13">
        <v>180</v>
      </c>
      <c r="E636" s="14">
        <v>2772.7</v>
      </c>
      <c r="F636" s="14">
        <f>VLOOKUP(A636,[1]HEADCOUNT!$A$9:$N$1125,14,0)</f>
        <v>282.40000000000003</v>
      </c>
      <c r="G636" s="15">
        <v>0</v>
      </c>
      <c r="H636" s="14">
        <v>847.23870261333343</v>
      </c>
      <c r="I636" s="16">
        <f>SUM(E636:H636)</f>
        <v>3902.3387026133332</v>
      </c>
    </row>
    <row r="637" spans="1:9" ht="12" x14ac:dyDescent="0.3">
      <c r="A637" s="11">
        <v>1252</v>
      </c>
      <c r="B637" s="12" t="s">
        <v>669</v>
      </c>
      <c r="C637" s="12" t="s">
        <v>412</v>
      </c>
      <c r="D637" s="13">
        <v>180</v>
      </c>
      <c r="E637" s="14">
        <v>2772.7</v>
      </c>
      <c r="F637" s="14">
        <f>VLOOKUP(A637,[1]HEADCOUNT!$A$9:$N$1125,14,0)</f>
        <v>564.80000000000007</v>
      </c>
      <c r="G637" s="15">
        <v>0</v>
      </c>
      <c r="H637" s="14">
        <v>0</v>
      </c>
      <c r="I637" s="16">
        <f>SUM(E637:H637)</f>
        <v>3337.5</v>
      </c>
    </row>
    <row r="638" spans="1:9" ht="12" x14ac:dyDescent="0.3">
      <c r="A638" s="11">
        <v>1259</v>
      </c>
      <c r="B638" s="12" t="s">
        <v>428</v>
      </c>
      <c r="C638" s="12" t="s">
        <v>412</v>
      </c>
      <c r="D638" s="13">
        <v>180</v>
      </c>
      <c r="E638" s="14">
        <v>2772.7</v>
      </c>
      <c r="F638" s="14">
        <f>VLOOKUP(A638,[1]HEADCOUNT!$A$9:$N$1125,14,0)</f>
        <v>564.80000000000007</v>
      </c>
      <c r="G638" s="15">
        <v>0</v>
      </c>
      <c r="H638" s="14">
        <v>0</v>
      </c>
      <c r="I638" s="16">
        <f>SUM(E638:H638)</f>
        <v>3337.5</v>
      </c>
    </row>
    <row r="639" spans="1:9" ht="11.5" customHeight="1" x14ac:dyDescent="0.3">
      <c r="A639" s="11">
        <v>1265</v>
      </c>
      <c r="B639" s="12" t="s">
        <v>660</v>
      </c>
      <c r="C639" s="12" t="s">
        <v>412</v>
      </c>
      <c r="D639" s="13">
        <v>180</v>
      </c>
      <c r="E639" s="14">
        <v>2772.7</v>
      </c>
      <c r="F639" s="14">
        <f>VLOOKUP(A639,[1]HEADCOUNT!$A$9:$N$1125,14,0)</f>
        <v>282.40000000000003</v>
      </c>
      <c r="G639" s="15">
        <v>0</v>
      </c>
      <c r="H639" s="14">
        <v>0</v>
      </c>
      <c r="I639" s="16">
        <f>SUM(E639:H639)</f>
        <v>3055.1</v>
      </c>
    </row>
    <row r="640" spans="1:9" ht="11.5" customHeight="1" x14ac:dyDescent="0.3">
      <c r="A640" s="11">
        <v>1268</v>
      </c>
      <c r="B640" s="12" t="s">
        <v>609</v>
      </c>
      <c r="C640" s="12" t="s">
        <v>412</v>
      </c>
      <c r="D640" s="13">
        <v>180</v>
      </c>
      <c r="E640" s="14">
        <v>2772.7</v>
      </c>
      <c r="F640" s="14">
        <f>VLOOKUP(A640,[1]HEADCOUNT!$A$9:$N$1125,14,0)</f>
        <v>282.40000000000003</v>
      </c>
      <c r="G640" s="15">
        <v>0</v>
      </c>
      <c r="H640" s="14">
        <v>0</v>
      </c>
      <c r="I640" s="16">
        <f>SUM(E640:H640)</f>
        <v>3055.1</v>
      </c>
    </row>
    <row r="641" spans="1:9" ht="11.5" customHeight="1" x14ac:dyDescent="0.3">
      <c r="A641" s="11">
        <v>1272</v>
      </c>
      <c r="B641" s="12" t="s">
        <v>651</v>
      </c>
      <c r="C641" s="12" t="s">
        <v>412</v>
      </c>
      <c r="D641" s="13">
        <v>180</v>
      </c>
      <c r="E641" s="14">
        <v>2772.7</v>
      </c>
      <c r="F641" s="14">
        <f>VLOOKUP(A641,[1]HEADCOUNT!$A$9:$N$1125,14,0)</f>
        <v>282.40000000000003</v>
      </c>
      <c r="G641" s="15">
        <v>0</v>
      </c>
      <c r="H641" s="14">
        <v>847.23870261333343</v>
      </c>
      <c r="I641" s="16">
        <f>SUM(E641:H641)</f>
        <v>3902.3387026133332</v>
      </c>
    </row>
    <row r="642" spans="1:9" ht="12" x14ac:dyDescent="0.3">
      <c r="A642" s="11">
        <v>1277</v>
      </c>
      <c r="B642" s="12" t="s">
        <v>706</v>
      </c>
      <c r="C642" s="12" t="s">
        <v>412</v>
      </c>
      <c r="D642" s="13">
        <v>180</v>
      </c>
      <c r="E642" s="14">
        <v>2772.7</v>
      </c>
      <c r="F642" s="14">
        <f>VLOOKUP(A642,[1]HEADCOUNT!$A$9:$N$1125,14,0)</f>
        <v>282.40000000000003</v>
      </c>
      <c r="G642" s="15">
        <v>0</v>
      </c>
      <c r="H642" s="14">
        <v>847.23870261333343</v>
      </c>
      <c r="I642" s="16">
        <f>SUM(E642:H642)</f>
        <v>3902.3387026133332</v>
      </c>
    </row>
    <row r="643" spans="1:9" ht="11.5" customHeight="1" x14ac:dyDescent="0.3">
      <c r="A643" s="11">
        <v>1280</v>
      </c>
      <c r="B643" s="12" t="s">
        <v>596</v>
      </c>
      <c r="C643" s="12" t="s">
        <v>412</v>
      </c>
      <c r="D643" s="13">
        <v>180</v>
      </c>
      <c r="E643" s="14">
        <v>2772.7</v>
      </c>
      <c r="F643" s="14">
        <f>VLOOKUP(A643,[1]HEADCOUNT!$A$9:$N$1125,14,0)</f>
        <v>282.40000000000003</v>
      </c>
      <c r="G643" s="15">
        <v>0</v>
      </c>
      <c r="H643" s="14">
        <v>0</v>
      </c>
      <c r="I643" s="16">
        <f>SUM(E643:H643)</f>
        <v>3055.1</v>
      </c>
    </row>
    <row r="644" spans="1:9" ht="11.5" customHeight="1" x14ac:dyDescent="0.3">
      <c r="A644" s="11">
        <v>1281</v>
      </c>
      <c r="B644" s="12" t="s">
        <v>661</v>
      </c>
      <c r="C644" s="12" t="s">
        <v>412</v>
      </c>
      <c r="D644" s="13">
        <v>180</v>
      </c>
      <c r="E644" s="14">
        <v>2772.7</v>
      </c>
      <c r="F644" s="14">
        <f>VLOOKUP(A644,[1]HEADCOUNT!$A$9:$N$1125,14,0)</f>
        <v>282.40000000000003</v>
      </c>
      <c r="G644" s="15">
        <v>0</v>
      </c>
      <c r="H644" s="14">
        <v>0</v>
      </c>
      <c r="I644" s="16">
        <f>SUM(E644:H644)</f>
        <v>3055.1</v>
      </c>
    </row>
    <row r="645" spans="1:9" ht="11.5" customHeight="1" x14ac:dyDescent="0.3">
      <c r="A645" s="11">
        <v>1282</v>
      </c>
      <c r="B645" s="12" t="s">
        <v>586</v>
      </c>
      <c r="C645" s="12" t="s">
        <v>412</v>
      </c>
      <c r="D645" s="13">
        <v>180</v>
      </c>
      <c r="E645" s="14">
        <v>2772.7</v>
      </c>
      <c r="F645" s="14">
        <f>VLOOKUP(A645,[1]HEADCOUNT!$A$9:$N$1125,14,0)</f>
        <v>282.40000000000003</v>
      </c>
      <c r="G645" s="15">
        <v>0</v>
      </c>
      <c r="H645" s="14">
        <v>847.23870261333343</v>
      </c>
      <c r="I645" s="16">
        <f>SUM(E645:H645)</f>
        <v>3902.3387026133332</v>
      </c>
    </row>
    <row r="646" spans="1:9" ht="11.5" customHeight="1" x14ac:dyDescent="0.3">
      <c r="A646" s="11">
        <v>1283</v>
      </c>
      <c r="B646" s="12" t="s">
        <v>663</v>
      </c>
      <c r="C646" s="12" t="s">
        <v>412</v>
      </c>
      <c r="D646" s="13">
        <v>180</v>
      </c>
      <c r="E646" s="14">
        <v>2772.7</v>
      </c>
      <c r="F646" s="14">
        <f>VLOOKUP(A646,[1]HEADCOUNT!$A$9:$N$1125,14,0)</f>
        <v>282.40000000000003</v>
      </c>
      <c r="G646" s="15">
        <v>0</v>
      </c>
      <c r="H646" s="14">
        <v>0</v>
      </c>
      <c r="I646" s="16">
        <f>SUM(E646:H646)</f>
        <v>3055.1</v>
      </c>
    </row>
    <row r="647" spans="1:9" ht="11.5" customHeight="1" x14ac:dyDescent="0.3">
      <c r="A647" s="11">
        <v>1287</v>
      </c>
      <c r="B647" s="12" t="s">
        <v>620</v>
      </c>
      <c r="C647" s="12" t="s">
        <v>412</v>
      </c>
      <c r="D647" s="13">
        <v>180</v>
      </c>
      <c r="E647" s="14">
        <v>2772.7</v>
      </c>
      <c r="F647" s="14">
        <f>VLOOKUP(A647,[1]HEADCOUNT!$A$9:$N$1125,14,0)</f>
        <v>282.40000000000003</v>
      </c>
      <c r="G647" s="15">
        <v>0</v>
      </c>
      <c r="H647" s="14">
        <v>847.23870261333343</v>
      </c>
      <c r="I647" s="16">
        <f>SUM(E647:H647)</f>
        <v>3902.3387026133332</v>
      </c>
    </row>
    <row r="648" spans="1:9" ht="11.5" customHeight="1" x14ac:dyDescent="0.3">
      <c r="A648" s="11">
        <v>1289</v>
      </c>
      <c r="B648" s="12" t="s">
        <v>597</v>
      </c>
      <c r="C648" s="12" t="s">
        <v>412</v>
      </c>
      <c r="D648" s="13">
        <v>180</v>
      </c>
      <c r="E648" s="14">
        <v>2772.7</v>
      </c>
      <c r="F648" s="14">
        <f>VLOOKUP(A648,[1]HEADCOUNT!$A$9:$N$1125,14,0)</f>
        <v>282.40000000000003</v>
      </c>
      <c r="G648" s="15">
        <v>0</v>
      </c>
      <c r="H648" s="14">
        <v>847.23870261333343</v>
      </c>
      <c r="I648" s="16">
        <f>SUM(E648:H648)</f>
        <v>3902.3387026133332</v>
      </c>
    </row>
    <row r="649" spans="1:9" ht="11.5" customHeight="1" x14ac:dyDescent="0.3">
      <c r="A649" s="11">
        <v>1291</v>
      </c>
      <c r="B649" s="12" t="s">
        <v>598</v>
      </c>
      <c r="C649" s="12" t="s">
        <v>412</v>
      </c>
      <c r="D649" s="13">
        <v>180</v>
      </c>
      <c r="E649" s="14">
        <v>2772.7</v>
      </c>
      <c r="F649" s="14">
        <f>VLOOKUP(A649,[1]HEADCOUNT!$A$9:$N$1125,14,0)</f>
        <v>282.40000000000003</v>
      </c>
      <c r="G649" s="15">
        <v>0</v>
      </c>
      <c r="H649" s="14">
        <v>847.23870261333343</v>
      </c>
      <c r="I649" s="16">
        <f>SUM(E649:H649)</f>
        <v>3902.3387026133332</v>
      </c>
    </row>
    <row r="650" spans="1:9" ht="11.5" customHeight="1" x14ac:dyDescent="0.3">
      <c r="A650" s="11">
        <v>1292</v>
      </c>
      <c r="B650" s="12" t="s">
        <v>605</v>
      </c>
      <c r="C650" s="12" t="s">
        <v>412</v>
      </c>
      <c r="D650" s="13">
        <v>180</v>
      </c>
      <c r="E650" s="14">
        <v>2772.7</v>
      </c>
      <c r="F650" s="14">
        <f>VLOOKUP(A650,[1]HEADCOUNT!$A$9:$N$1125,14,0)</f>
        <v>282.40000000000003</v>
      </c>
      <c r="G650" s="15">
        <v>0</v>
      </c>
      <c r="H650" s="14">
        <v>847.23870261333343</v>
      </c>
      <c r="I650" s="16">
        <f>SUM(E650:H650)</f>
        <v>3902.3387026133332</v>
      </c>
    </row>
    <row r="651" spans="1:9" ht="12" x14ac:dyDescent="0.3">
      <c r="A651" s="11">
        <v>1293</v>
      </c>
      <c r="B651" s="12" t="s">
        <v>607</v>
      </c>
      <c r="C651" s="12" t="s">
        <v>412</v>
      </c>
      <c r="D651" s="13">
        <v>180</v>
      </c>
      <c r="E651" s="14">
        <v>2772.7</v>
      </c>
      <c r="F651" s="14">
        <f>VLOOKUP(A651,[1]HEADCOUNT!$A$9:$N$1125,14,0)</f>
        <v>282.40000000000003</v>
      </c>
      <c r="G651" s="15">
        <v>0</v>
      </c>
      <c r="H651" s="14">
        <v>0</v>
      </c>
      <c r="I651" s="16">
        <f>SUM(E651:H651)</f>
        <v>3055.1</v>
      </c>
    </row>
    <row r="652" spans="1:9" ht="11.5" customHeight="1" x14ac:dyDescent="0.3">
      <c r="A652" s="11">
        <v>1295</v>
      </c>
      <c r="B652" s="12" t="s">
        <v>670</v>
      </c>
      <c r="C652" s="12" t="s">
        <v>412</v>
      </c>
      <c r="D652" s="13">
        <v>180</v>
      </c>
      <c r="E652" s="14">
        <v>2772.7</v>
      </c>
      <c r="F652" s="14">
        <f>VLOOKUP(A652,[1]HEADCOUNT!$A$9:$N$1125,14,0)</f>
        <v>564.80000000000007</v>
      </c>
      <c r="G652" s="15">
        <v>0</v>
      </c>
      <c r="H652" s="14">
        <v>925.55372000000023</v>
      </c>
      <c r="I652" s="16">
        <f>SUM(E652:H652)</f>
        <v>4263.0537199999999</v>
      </c>
    </row>
    <row r="653" spans="1:9" ht="11.5" customHeight="1" x14ac:dyDescent="0.3">
      <c r="A653" s="11">
        <v>1298</v>
      </c>
      <c r="B653" s="12" t="s">
        <v>611</v>
      </c>
      <c r="C653" s="12" t="s">
        <v>412</v>
      </c>
      <c r="D653" s="13">
        <v>180</v>
      </c>
      <c r="E653" s="14">
        <v>2772.7</v>
      </c>
      <c r="F653" s="14">
        <f>VLOOKUP(A653,[1]HEADCOUNT!$A$9:$N$1125,14,0)</f>
        <v>282.40000000000003</v>
      </c>
      <c r="G653" s="15">
        <v>0</v>
      </c>
      <c r="H653" s="14">
        <v>847.23870261333343</v>
      </c>
      <c r="I653" s="16">
        <f>SUM(E653:H653)</f>
        <v>3902.3387026133332</v>
      </c>
    </row>
    <row r="654" spans="1:9" ht="11.5" customHeight="1" x14ac:dyDescent="0.3">
      <c r="A654" s="11">
        <v>1300</v>
      </c>
      <c r="B654" s="12" t="s">
        <v>634</v>
      </c>
      <c r="C654" s="12" t="s">
        <v>412</v>
      </c>
      <c r="D654" s="13">
        <v>180</v>
      </c>
      <c r="E654" s="14">
        <v>2772.7</v>
      </c>
      <c r="F654" s="14">
        <f>VLOOKUP(A654,[1]HEADCOUNT!$A$9:$N$1125,14,0)</f>
        <v>564.80000000000007</v>
      </c>
      <c r="G654" s="15">
        <v>0</v>
      </c>
      <c r="H654" s="14">
        <v>0</v>
      </c>
      <c r="I654" s="16">
        <f>SUM(E654:H654)</f>
        <v>3337.5</v>
      </c>
    </row>
    <row r="655" spans="1:9" ht="11.5" customHeight="1" x14ac:dyDescent="0.3">
      <c r="A655" s="11">
        <v>1301</v>
      </c>
      <c r="B655" s="12" t="s">
        <v>628</v>
      </c>
      <c r="C655" s="12" t="s">
        <v>412</v>
      </c>
      <c r="D655" s="13">
        <v>180</v>
      </c>
      <c r="E655" s="14">
        <v>2772.7</v>
      </c>
      <c r="F655" s="14">
        <f>VLOOKUP(A655,[1]HEADCOUNT!$A$9:$N$1125,14,0)</f>
        <v>282.40000000000003</v>
      </c>
      <c r="G655" s="15">
        <v>0</v>
      </c>
      <c r="H655" s="14">
        <v>847.23870261333343</v>
      </c>
      <c r="I655" s="16">
        <f>SUM(E655:H655)</f>
        <v>3902.3387026133332</v>
      </c>
    </row>
    <row r="656" spans="1:9" ht="11.5" customHeight="1" x14ac:dyDescent="0.3">
      <c r="A656" s="11">
        <v>1303</v>
      </c>
      <c r="B656" s="12" t="s">
        <v>619</v>
      </c>
      <c r="C656" s="12" t="s">
        <v>412</v>
      </c>
      <c r="D656" s="13">
        <v>180</v>
      </c>
      <c r="E656" s="14">
        <v>2772.7</v>
      </c>
      <c r="F656" s="14">
        <f>VLOOKUP(A656,[1]HEADCOUNT!$A$9:$N$1125,14,0)</f>
        <v>282.40000000000003</v>
      </c>
      <c r="G656" s="15">
        <v>0</v>
      </c>
      <c r="H656" s="14">
        <v>847.23870261333343</v>
      </c>
      <c r="I656" s="16">
        <f>SUM(E656:H656)</f>
        <v>3902.3387026133332</v>
      </c>
    </row>
    <row r="657" spans="1:9" ht="12" x14ac:dyDescent="0.3">
      <c r="A657" s="11">
        <v>1306</v>
      </c>
      <c r="B657" s="12" t="s">
        <v>688</v>
      </c>
      <c r="C657" s="12" t="s">
        <v>412</v>
      </c>
      <c r="D657" s="13">
        <v>180</v>
      </c>
      <c r="E657" s="14">
        <v>2772.7</v>
      </c>
      <c r="F657" s="14">
        <f>VLOOKUP(A657,[1]HEADCOUNT!$A$9:$N$1125,14,0)</f>
        <v>282.40000000000003</v>
      </c>
      <c r="G657" s="15">
        <v>0</v>
      </c>
      <c r="H657" s="14">
        <v>847.23870261333343</v>
      </c>
      <c r="I657" s="16">
        <f>SUM(E657:H657)</f>
        <v>3902.3387026133332</v>
      </c>
    </row>
    <row r="658" spans="1:9" ht="12" x14ac:dyDescent="0.3">
      <c r="A658" s="11">
        <v>1308</v>
      </c>
      <c r="B658" s="12" t="s">
        <v>635</v>
      </c>
      <c r="C658" s="12" t="s">
        <v>412</v>
      </c>
      <c r="D658" s="13">
        <v>180</v>
      </c>
      <c r="E658" s="14">
        <v>2772.7</v>
      </c>
      <c r="F658" s="14">
        <f>VLOOKUP(A658,[1]HEADCOUNT!$A$9:$N$1125,14,0)</f>
        <v>282.40000000000003</v>
      </c>
      <c r="G658" s="15">
        <v>0</v>
      </c>
      <c r="H658" s="14">
        <v>0</v>
      </c>
      <c r="I658" s="16">
        <f>SUM(E658:H658)</f>
        <v>3055.1</v>
      </c>
    </row>
    <row r="659" spans="1:9" ht="11.5" customHeight="1" x14ac:dyDescent="0.3">
      <c r="A659" s="11">
        <v>1312</v>
      </c>
      <c r="B659" s="12" t="s">
        <v>622</v>
      </c>
      <c r="C659" s="12" t="s">
        <v>412</v>
      </c>
      <c r="D659" s="13">
        <v>180</v>
      </c>
      <c r="E659" s="14">
        <v>2772.7</v>
      </c>
      <c r="F659" s="14">
        <f>VLOOKUP(A659,[1]HEADCOUNT!$A$9:$N$1125,14,0)</f>
        <v>564.80000000000007</v>
      </c>
      <c r="G659" s="15">
        <v>0</v>
      </c>
      <c r="H659" s="14">
        <v>925.55372000000023</v>
      </c>
      <c r="I659" s="16">
        <f>SUM(E659:H659)</f>
        <v>4263.0537199999999</v>
      </c>
    </row>
    <row r="660" spans="1:9" ht="11.5" customHeight="1" x14ac:dyDescent="0.3">
      <c r="A660" s="11">
        <v>1314</v>
      </c>
      <c r="B660" s="12" t="s">
        <v>612</v>
      </c>
      <c r="C660" s="12" t="s">
        <v>412</v>
      </c>
      <c r="D660" s="13">
        <v>180</v>
      </c>
      <c r="E660" s="14">
        <v>2772.7</v>
      </c>
      <c r="F660" s="14">
        <f>VLOOKUP(A660,[1]HEADCOUNT!$A$9:$N$1125,14,0)</f>
        <v>564.80000000000007</v>
      </c>
      <c r="G660" s="15">
        <v>0</v>
      </c>
      <c r="H660" s="14">
        <v>925.55372000000023</v>
      </c>
      <c r="I660" s="16">
        <f>SUM(E660:H660)</f>
        <v>4263.0537199999999</v>
      </c>
    </row>
    <row r="661" spans="1:9" ht="11.5" customHeight="1" x14ac:dyDescent="0.3">
      <c r="A661" s="11">
        <v>1320</v>
      </c>
      <c r="B661" s="12" t="s">
        <v>692</v>
      </c>
      <c r="C661" s="12" t="s">
        <v>412</v>
      </c>
      <c r="D661" s="13">
        <v>180</v>
      </c>
      <c r="E661" s="14">
        <v>2772.7</v>
      </c>
      <c r="F661" s="14">
        <f>VLOOKUP(A661,[1]HEADCOUNT!$A$9:$N$1125,14,0)</f>
        <v>282.40000000000003</v>
      </c>
      <c r="G661" s="15">
        <v>0</v>
      </c>
      <c r="H661" s="14">
        <v>0</v>
      </c>
      <c r="I661" s="16">
        <f>SUM(E661:H661)</f>
        <v>3055.1</v>
      </c>
    </row>
    <row r="662" spans="1:9" ht="11.5" customHeight="1" x14ac:dyDescent="0.3">
      <c r="A662" s="11">
        <v>1325</v>
      </c>
      <c r="B662" s="12" t="s">
        <v>704</v>
      </c>
      <c r="C662" s="12" t="s">
        <v>412</v>
      </c>
      <c r="D662" s="13">
        <v>180</v>
      </c>
      <c r="E662" s="14">
        <v>2772.7</v>
      </c>
      <c r="F662" s="14">
        <f>VLOOKUP(A662,[1]HEADCOUNT!$A$9:$N$1125,14,0)</f>
        <v>282.40000000000003</v>
      </c>
      <c r="G662" s="15">
        <v>0</v>
      </c>
      <c r="H662" s="14">
        <v>847.23870261333343</v>
      </c>
      <c r="I662" s="16">
        <f>SUM(E662:H662)</f>
        <v>3902.3387026133332</v>
      </c>
    </row>
    <row r="663" spans="1:9" ht="11.5" customHeight="1" x14ac:dyDescent="0.3">
      <c r="A663" s="11">
        <v>1326</v>
      </c>
      <c r="B663" s="12" t="s">
        <v>445</v>
      </c>
      <c r="C663" s="12" t="s">
        <v>412</v>
      </c>
      <c r="D663" s="13">
        <v>180</v>
      </c>
      <c r="E663" s="14">
        <v>2772.7</v>
      </c>
      <c r="F663" s="14">
        <f>VLOOKUP(A663,[1]HEADCOUNT!$A$9:$N$1125,14,0)</f>
        <v>564.80000000000007</v>
      </c>
      <c r="G663" s="15">
        <v>0</v>
      </c>
      <c r="H663" s="14">
        <v>925.55372000000023</v>
      </c>
      <c r="I663" s="16">
        <f>SUM(E663:H663)</f>
        <v>4263.0537199999999</v>
      </c>
    </row>
    <row r="664" spans="1:9" ht="11.5" customHeight="1" x14ac:dyDescent="0.3">
      <c r="A664" s="11">
        <v>1329</v>
      </c>
      <c r="B664" s="12" t="s">
        <v>616</v>
      </c>
      <c r="C664" s="12" t="s">
        <v>412</v>
      </c>
      <c r="D664" s="13">
        <v>180</v>
      </c>
      <c r="E664" s="14">
        <v>2772.7</v>
      </c>
      <c r="F664" s="14">
        <f>VLOOKUP(A664,[1]HEADCOUNT!$A$9:$N$1125,14,0)</f>
        <v>282.40000000000003</v>
      </c>
      <c r="G664" s="15">
        <v>0</v>
      </c>
      <c r="H664" s="14">
        <v>847.23870261333343</v>
      </c>
      <c r="I664" s="16">
        <f>SUM(E664:H664)</f>
        <v>3902.3387026133332</v>
      </c>
    </row>
    <row r="665" spans="1:9" ht="11.5" customHeight="1" x14ac:dyDescent="0.3">
      <c r="A665" s="11">
        <v>1344</v>
      </c>
      <c r="B665" s="12" t="s">
        <v>618</v>
      </c>
      <c r="C665" s="12" t="s">
        <v>412</v>
      </c>
      <c r="D665" s="13">
        <v>180</v>
      </c>
      <c r="E665" s="14">
        <v>2772.7</v>
      </c>
      <c r="F665" s="14">
        <f>VLOOKUP(A665,[1]HEADCOUNT!$A$9:$N$1125,14,0)</f>
        <v>564.80000000000007</v>
      </c>
      <c r="G665" s="15">
        <v>0</v>
      </c>
      <c r="H665" s="14">
        <v>0</v>
      </c>
      <c r="I665" s="16">
        <f>SUM(E665:H665)</f>
        <v>3337.5</v>
      </c>
    </row>
    <row r="666" spans="1:9" ht="11.5" customHeight="1" x14ac:dyDescent="0.3">
      <c r="A666" s="11">
        <v>1345</v>
      </c>
      <c r="B666" s="12" t="s">
        <v>610</v>
      </c>
      <c r="C666" s="12" t="s">
        <v>412</v>
      </c>
      <c r="D666" s="13">
        <v>180</v>
      </c>
      <c r="E666" s="14">
        <v>2772.7</v>
      </c>
      <c r="F666" s="14">
        <f>VLOOKUP(A666,[1]HEADCOUNT!$A$9:$N$1125,14,0)</f>
        <v>282.40000000000003</v>
      </c>
      <c r="G666" s="15">
        <v>0</v>
      </c>
      <c r="H666" s="14">
        <v>847.23870261333343</v>
      </c>
      <c r="I666" s="16">
        <f>SUM(E666:H666)</f>
        <v>3902.3387026133332</v>
      </c>
    </row>
    <row r="667" spans="1:9" ht="11.5" customHeight="1" x14ac:dyDescent="0.3">
      <c r="A667" s="11">
        <v>1347</v>
      </c>
      <c r="B667" s="12" t="s">
        <v>694</v>
      </c>
      <c r="C667" s="12" t="s">
        <v>412</v>
      </c>
      <c r="D667" s="13">
        <v>180</v>
      </c>
      <c r="E667" s="14">
        <v>2772.7</v>
      </c>
      <c r="F667" s="14">
        <f>VLOOKUP(A667,[1]HEADCOUNT!$A$9:$N$1125,14,0)</f>
        <v>282.40000000000003</v>
      </c>
      <c r="G667" s="15">
        <v>0</v>
      </c>
      <c r="H667" s="14">
        <v>847.23870261333343</v>
      </c>
      <c r="I667" s="16">
        <f>SUM(E667:H667)</f>
        <v>3902.3387026133332</v>
      </c>
    </row>
    <row r="668" spans="1:9" ht="11.5" customHeight="1" x14ac:dyDescent="0.3">
      <c r="A668" s="11">
        <v>1352</v>
      </c>
      <c r="B668" s="12" t="s">
        <v>641</v>
      </c>
      <c r="C668" s="12" t="s">
        <v>412</v>
      </c>
      <c r="D668" s="13">
        <v>180</v>
      </c>
      <c r="E668" s="14">
        <v>2772.7</v>
      </c>
      <c r="F668" s="14">
        <f>VLOOKUP(A668,[1]HEADCOUNT!$A$9:$N$1125,14,0)</f>
        <v>282.40000000000003</v>
      </c>
      <c r="G668" s="15">
        <v>0</v>
      </c>
      <c r="H668" s="14">
        <v>847.23870261333343</v>
      </c>
      <c r="I668" s="16">
        <f>SUM(E668:H668)</f>
        <v>3902.3387026133332</v>
      </c>
    </row>
    <row r="669" spans="1:9" ht="11.5" customHeight="1" x14ac:dyDescent="0.3">
      <c r="A669" s="11">
        <v>1356</v>
      </c>
      <c r="B669" s="12" t="s">
        <v>657</v>
      </c>
      <c r="C669" s="12" t="s">
        <v>412</v>
      </c>
      <c r="D669" s="13">
        <v>180</v>
      </c>
      <c r="E669" s="14">
        <v>2772.7</v>
      </c>
      <c r="F669" s="14">
        <f>VLOOKUP(A669,[1]HEADCOUNT!$A$9:$N$1125,14,0)</f>
        <v>282.40000000000003</v>
      </c>
      <c r="G669" s="15">
        <v>0</v>
      </c>
      <c r="H669" s="14">
        <v>847.23870261333343</v>
      </c>
      <c r="I669" s="16">
        <f>SUM(E669:H669)</f>
        <v>3902.3387026133332</v>
      </c>
    </row>
    <row r="670" spans="1:9" ht="11.5" customHeight="1" x14ac:dyDescent="0.3">
      <c r="A670" s="11">
        <v>1357</v>
      </c>
      <c r="B670" s="12" t="s">
        <v>655</v>
      </c>
      <c r="C670" s="12" t="s">
        <v>412</v>
      </c>
      <c r="D670" s="13">
        <v>180</v>
      </c>
      <c r="E670" s="14">
        <v>2772.7</v>
      </c>
      <c r="F670" s="14">
        <f>VLOOKUP(A670,[1]HEADCOUNT!$A$9:$N$1125,14,0)</f>
        <v>282.40000000000003</v>
      </c>
      <c r="G670" s="15">
        <v>0</v>
      </c>
      <c r="H670" s="14">
        <v>0</v>
      </c>
      <c r="I670" s="16">
        <f>SUM(E670:H670)</f>
        <v>3055.1</v>
      </c>
    </row>
    <row r="671" spans="1:9" ht="11.5" customHeight="1" x14ac:dyDescent="0.3">
      <c r="A671" s="11">
        <v>1358</v>
      </c>
      <c r="B671" s="12" t="s">
        <v>590</v>
      </c>
      <c r="C671" s="12" t="s">
        <v>412</v>
      </c>
      <c r="D671" s="13">
        <v>180</v>
      </c>
      <c r="E671" s="14">
        <v>2772.7</v>
      </c>
      <c r="F671" s="14">
        <f>VLOOKUP(A671,[1]HEADCOUNT!$A$9:$N$1125,14,0)</f>
        <v>282.40000000000003</v>
      </c>
      <c r="G671" s="15">
        <v>0</v>
      </c>
      <c r="H671" s="14">
        <v>847.23870261333343</v>
      </c>
      <c r="I671" s="16">
        <f>SUM(E671:H671)</f>
        <v>3902.3387026133332</v>
      </c>
    </row>
    <row r="672" spans="1:9" ht="11.5" customHeight="1" x14ac:dyDescent="0.3">
      <c r="A672" s="11">
        <v>1364</v>
      </c>
      <c r="B672" s="12" t="s">
        <v>636</v>
      </c>
      <c r="C672" s="12" t="s">
        <v>412</v>
      </c>
      <c r="D672" s="13">
        <v>180</v>
      </c>
      <c r="E672" s="14">
        <v>2772.7</v>
      </c>
      <c r="F672" s="14">
        <f>VLOOKUP(A672,[1]HEADCOUNT!$A$9:$N$1125,14,0)</f>
        <v>564.80000000000007</v>
      </c>
      <c r="G672" s="15">
        <v>0</v>
      </c>
      <c r="H672" s="14">
        <v>0</v>
      </c>
      <c r="I672" s="16">
        <f>SUM(E672:H672)</f>
        <v>3337.5</v>
      </c>
    </row>
    <row r="673" spans="1:9" ht="12" x14ac:dyDescent="0.3">
      <c r="A673" s="11">
        <v>1365</v>
      </c>
      <c r="B673" s="12" t="s">
        <v>639</v>
      </c>
      <c r="C673" s="12" t="s">
        <v>412</v>
      </c>
      <c r="D673" s="13">
        <v>180</v>
      </c>
      <c r="E673" s="14">
        <v>2772.7</v>
      </c>
      <c r="F673" s="14">
        <f>VLOOKUP(A673,[1]HEADCOUNT!$A$9:$N$1125,14,0)</f>
        <v>282.40000000000003</v>
      </c>
      <c r="G673" s="15">
        <v>0</v>
      </c>
      <c r="H673" s="14">
        <v>847.23870261333343</v>
      </c>
      <c r="I673" s="16">
        <f>SUM(E673:H673)</f>
        <v>3902.3387026133332</v>
      </c>
    </row>
    <row r="674" spans="1:9" ht="12" x14ac:dyDescent="0.3">
      <c r="A674" s="11">
        <v>1366</v>
      </c>
      <c r="B674" s="12" t="s">
        <v>682</v>
      </c>
      <c r="C674" s="12" t="s">
        <v>412</v>
      </c>
      <c r="D674" s="13">
        <v>180</v>
      </c>
      <c r="E674" s="14">
        <v>2772.7</v>
      </c>
      <c r="F674" s="14">
        <f>VLOOKUP(A674,[1]HEADCOUNT!$A$9:$N$1125,14,0)</f>
        <v>564.80000000000007</v>
      </c>
      <c r="G674" s="15">
        <v>0</v>
      </c>
      <c r="H674" s="14">
        <v>925.55372000000023</v>
      </c>
      <c r="I674" s="16">
        <f>SUM(E674:H674)</f>
        <v>4263.0537199999999</v>
      </c>
    </row>
    <row r="675" spans="1:9" ht="12" x14ac:dyDescent="0.3">
      <c r="A675" s="11">
        <v>1371</v>
      </c>
      <c r="B675" s="12" t="s">
        <v>668</v>
      </c>
      <c r="C675" s="12" t="s">
        <v>412</v>
      </c>
      <c r="D675" s="13">
        <v>180</v>
      </c>
      <c r="E675" s="14">
        <v>2772.7</v>
      </c>
      <c r="F675" s="14">
        <f>VLOOKUP(A675,[1]HEADCOUNT!$A$9:$N$1125,14,0)</f>
        <v>282.40000000000003</v>
      </c>
      <c r="G675" s="15">
        <v>0</v>
      </c>
      <c r="H675" s="14">
        <v>0</v>
      </c>
      <c r="I675" s="16">
        <f>SUM(E675:H675)</f>
        <v>3055.1</v>
      </c>
    </row>
    <row r="676" spans="1:9" ht="11.5" customHeight="1" x14ac:dyDescent="0.3">
      <c r="A676" s="11">
        <v>1373</v>
      </c>
      <c r="B676" s="12" t="s">
        <v>652</v>
      </c>
      <c r="C676" s="12" t="s">
        <v>412</v>
      </c>
      <c r="D676" s="13">
        <v>180</v>
      </c>
      <c r="E676" s="14">
        <v>2772.7</v>
      </c>
      <c r="F676" s="14">
        <f>VLOOKUP(A676,[1]HEADCOUNT!$A$9:$N$1125,14,0)</f>
        <v>564.80000000000007</v>
      </c>
      <c r="G676" s="15">
        <v>0</v>
      </c>
      <c r="H676" s="14">
        <v>925.55372000000023</v>
      </c>
      <c r="I676" s="16">
        <f>SUM(E676:H676)</f>
        <v>4263.0537199999999</v>
      </c>
    </row>
    <row r="677" spans="1:9" ht="12" x14ac:dyDescent="0.3">
      <c r="A677" s="11">
        <v>1378</v>
      </c>
      <c r="B677" s="12" t="s">
        <v>583</v>
      </c>
      <c r="C677" s="12" t="s">
        <v>412</v>
      </c>
      <c r="D677" s="13">
        <v>180</v>
      </c>
      <c r="E677" s="14">
        <v>2772.7</v>
      </c>
      <c r="F677" s="14">
        <f>VLOOKUP(A677,[1]HEADCOUNT!$A$9:$N$1125,14,0)</f>
        <v>282.40000000000003</v>
      </c>
      <c r="G677" s="15">
        <v>0</v>
      </c>
      <c r="H677" s="14">
        <v>847.23870261333343</v>
      </c>
      <c r="I677" s="16">
        <f>SUM(E677:H677)</f>
        <v>3902.3387026133332</v>
      </c>
    </row>
    <row r="678" spans="1:9" ht="11.5" customHeight="1" x14ac:dyDescent="0.3">
      <c r="A678" s="11">
        <v>1380</v>
      </c>
      <c r="B678" s="12" t="s">
        <v>637</v>
      </c>
      <c r="C678" s="12" t="s">
        <v>412</v>
      </c>
      <c r="D678" s="13">
        <v>180</v>
      </c>
      <c r="E678" s="14">
        <v>2772.7</v>
      </c>
      <c r="F678" s="14">
        <f>VLOOKUP(A678,[1]HEADCOUNT!$A$9:$N$1125,14,0)</f>
        <v>282.40000000000003</v>
      </c>
      <c r="G678" s="15">
        <v>0</v>
      </c>
      <c r="H678" s="14">
        <v>847.23870261333343</v>
      </c>
      <c r="I678" s="16">
        <f>SUM(E678:H678)</f>
        <v>3902.3387026133332</v>
      </c>
    </row>
    <row r="679" spans="1:9" ht="11.5" customHeight="1" x14ac:dyDescent="0.3">
      <c r="A679" s="11">
        <v>1388</v>
      </c>
      <c r="B679" s="12" t="s">
        <v>690</v>
      </c>
      <c r="C679" s="12" t="s">
        <v>412</v>
      </c>
      <c r="D679" s="13">
        <v>180</v>
      </c>
      <c r="E679" s="14">
        <v>2772.7</v>
      </c>
      <c r="F679" s="14">
        <f>VLOOKUP(A679,[1]HEADCOUNT!$A$9:$N$1125,14,0)</f>
        <v>282.40000000000003</v>
      </c>
      <c r="G679" s="15">
        <v>0</v>
      </c>
      <c r="H679" s="14">
        <v>847.23870261333343</v>
      </c>
      <c r="I679" s="16">
        <f>SUM(E679:H679)</f>
        <v>3902.3387026133332</v>
      </c>
    </row>
    <row r="680" spans="1:9" ht="11.5" customHeight="1" x14ac:dyDescent="0.3">
      <c r="A680" s="11">
        <v>1403</v>
      </c>
      <c r="B680" s="12" t="s">
        <v>672</v>
      </c>
      <c r="C680" s="12" t="s">
        <v>412</v>
      </c>
      <c r="D680" s="13">
        <v>180</v>
      </c>
      <c r="E680" s="14">
        <v>2772.7</v>
      </c>
      <c r="F680" s="14">
        <f>VLOOKUP(A680,[1]HEADCOUNT!$A$9:$N$1125,14,0)</f>
        <v>282.40000000000003</v>
      </c>
      <c r="G680" s="15">
        <v>0</v>
      </c>
      <c r="H680" s="14">
        <v>847.23870261333343</v>
      </c>
      <c r="I680" s="16">
        <f>SUM(E680:H680)</f>
        <v>3902.3387026133332</v>
      </c>
    </row>
    <row r="681" spans="1:9" ht="11.5" customHeight="1" x14ac:dyDescent="0.3">
      <c r="A681" s="11">
        <v>1405</v>
      </c>
      <c r="B681" s="12" t="s">
        <v>664</v>
      </c>
      <c r="C681" s="12" t="s">
        <v>412</v>
      </c>
      <c r="D681" s="13">
        <v>180</v>
      </c>
      <c r="E681" s="14">
        <v>2772.7</v>
      </c>
      <c r="F681" s="14">
        <f>VLOOKUP(A681,[1]HEADCOUNT!$A$9:$N$1125,14,0)</f>
        <v>564.80000000000007</v>
      </c>
      <c r="G681" s="15">
        <v>0</v>
      </c>
      <c r="H681" s="14">
        <v>0</v>
      </c>
      <c r="I681" s="16">
        <f>SUM(E681:H681)</f>
        <v>3337.5</v>
      </c>
    </row>
    <row r="682" spans="1:9" ht="11.5" customHeight="1" x14ac:dyDescent="0.3">
      <c r="A682" s="11">
        <v>1407</v>
      </c>
      <c r="B682" s="12" t="s">
        <v>686</v>
      </c>
      <c r="C682" s="12" t="s">
        <v>412</v>
      </c>
      <c r="D682" s="13">
        <v>180</v>
      </c>
      <c r="E682" s="14">
        <v>2772.7</v>
      </c>
      <c r="F682" s="14">
        <f>VLOOKUP(A682,[1]HEADCOUNT!$A$9:$N$1125,14,0)</f>
        <v>282.40000000000003</v>
      </c>
      <c r="G682" s="15">
        <v>0</v>
      </c>
      <c r="H682" s="14">
        <v>0</v>
      </c>
      <c r="I682" s="16">
        <f>SUM(E682:H682)</f>
        <v>3055.1</v>
      </c>
    </row>
    <row r="683" spans="1:9" ht="11.5" customHeight="1" x14ac:dyDescent="0.3">
      <c r="A683" s="11">
        <v>1414</v>
      </c>
      <c r="B683" s="12" t="s">
        <v>444</v>
      </c>
      <c r="C683" s="12" t="s">
        <v>412</v>
      </c>
      <c r="D683" s="13">
        <v>180</v>
      </c>
      <c r="E683" s="14">
        <v>2772.7</v>
      </c>
      <c r="F683" s="14">
        <f>VLOOKUP(A683,[1]HEADCOUNT!$A$9:$N$1125,14,0)</f>
        <v>564.80000000000007</v>
      </c>
      <c r="G683" s="15">
        <v>0</v>
      </c>
      <c r="H683" s="14">
        <v>925.55372000000023</v>
      </c>
      <c r="I683" s="16">
        <f>SUM(E683:H683)</f>
        <v>4263.0537199999999</v>
      </c>
    </row>
    <row r="684" spans="1:9" ht="11.5" customHeight="1" x14ac:dyDescent="0.3">
      <c r="A684" s="11">
        <v>1415</v>
      </c>
      <c r="B684" s="12" t="s">
        <v>684</v>
      </c>
      <c r="C684" s="12" t="s">
        <v>412</v>
      </c>
      <c r="D684" s="13">
        <v>180</v>
      </c>
      <c r="E684" s="14">
        <v>2772.7</v>
      </c>
      <c r="F684" s="14">
        <f>VLOOKUP(A684,[1]HEADCOUNT!$A$9:$N$1125,14,0)</f>
        <v>564.80000000000007</v>
      </c>
      <c r="G684" s="15">
        <v>0</v>
      </c>
      <c r="H684" s="14">
        <v>925.55372000000023</v>
      </c>
      <c r="I684" s="16">
        <f>SUM(E684:H684)</f>
        <v>4263.0537199999999</v>
      </c>
    </row>
    <row r="685" spans="1:9" ht="11.5" customHeight="1" x14ac:dyDescent="0.3">
      <c r="A685" s="11">
        <v>1422</v>
      </c>
      <c r="B685" s="12" t="s">
        <v>592</v>
      </c>
      <c r="C685" s="12" t="s">
        <v>412</v>
      </c>
      <c r="D685" s="13">
        <v>180</v>
      </c>
      <c r="E685" s="14">
        <v>2772.7</v>
      </c>
      <c r="F685" s="14">
        <f>VLOOKUP(A685,[1]HEADCOUNT!$A$9:$N$1125,14,0)</f>
        <v>282.40000000000003</v>
      </c>
      <c r="G685" s="15">
        <v>0</v>
      </c>
      <c r="H685" s="14">
        <v>847.23870261333343</v>
      </c>
      <c r="I685" s="16">
        <f>SUM(E685:H685)</f>
        <v>3902.3387026133332</v>
      </c>
    </row>
    <row r="686" spans="1:9" ht="11.5" customHeight="1" x14ac:dyDescent="0.3">
      <c r="A686" s="11">
        <v>1510</v>
      </c>
      <c r="B686" s="12" t="s">
        <v>582</v>
      </c>
      <c r="C686" s="12" t="s">
        <v>412</v>
      </c>
      <c r="D686" s="13">
        <v>180</v>
      </c>
      <c r="E686" s="14">
        <v>2772.7</v>
      </c>
      <c r="F686" s="14">
        <f>VLOOKUP(A686,[1]HEADCOUNT!$A$9:$N$1125,14,0)</f>
        <v>282.40000000000003</v>
      </c>
      <c r="G686" s="15">
        <v>0</v>
      </c>
      <c r="H686" s="14">
        <v>0</v>
      </c>
      <c r="I686" s="16">
        <f>SUM(E686:H686)</f>
        <v>3055.1</v>
      </c>
    </row>
    <row r="687" spans="1:9" ht="11.5" customHeight="1" x14ac:dyDescent="0.3">
      <c r="A687" s="11">
        <v>1520</v>
      </c>
      <c r="B687" s="12" t="s">
        <v>580</v>
      </c>
      <c r="C687" s="12" t="s">
        <v>412</v>
      </c>
      <c r="D687" s="13">
        <v>180</v>
      </c>
      <c r="E687" s="14">
        <v>2772.7</v>
      </c>
      <c r="F687" s="14">
        <f>VLOOKUP(A687,[1]HEADCOUNT!$A$9:$N$1125,14,0)</f>
        <v>282.40000000000003</v>
      </c>
      <c r="G687" s="15">
        <v>0</v>
      </c>
      <c r="H687" s="14">
        <v>0</v>
      </c>
      <c r="I687" s="16">
        <f>SUM(E687:H687)</f>
        <v>3055.1</v>
      </c>
    </row>
    <row r="688" spans="1:9" ht="11.5" customHeight="1" x14ac:dyDescent="0.3">
      <c r="A688" s="11">
        <v>1530</v>
      </c>
      <c r="B688" s="12" t="s">
        <v>579</v>
      </c>
      <c r="C688" s="12" t="s">
        <v>412</v>
      </c>
      <c r="D688" s="13">
        <v>180</v>
      </c>
      <c r="E688" s="14">
        <v>2772.7</v>
      </c>
      <c r="F688" s="14">
        <f>VLOOKUP(A688,[1]HEADCOUNT!$A$9:$N$1125,14,0)</f>
        <v>282.40000000000003</v>
      </c>
      <c r="G688" s="15">
        <v>0</v>
      </c>
      <c r="H688" s="14">
        <v>0</v>
      </c>
      <c r="I688" s="16">
        <f>SUM(E688:H688)</f>
        <v>3055.1</v>
      </c>
    </row>
    <row r="689" spans="1:9" ht="11.5" customHeight="1" x14ac:dyDescent="0.3">
      <c r="A689" s="11">
        <v>1563</v>
      </c>
      <c r="B689" s="12" t="s">
        <v>384</v>
      </c>
      <c r="C689" s="12" t="s">
        <v>412</v>
      </c>
      <c r="D689" s="13">
        <v>180</v>
      </c>
      <c r="E689" s="14">
        <v>2772.7</v>
      </c>
      <c r="F689" s="14">
        <f>VLOOKUP(A689,[1]HEADCOUNT!$A$9:$N$1125,14,0)</f>
        <v>282.40000000000003</v>
      </c>
      <c r="G689" s="15">
        <v>0</v>
      </c>
      <c r="H689" s="14">
        <v>0</v>
      </c>
      <c r="I689" s="16">
        <f>SUM(E689:H689)</f>
        <v>3055.1</v>
      </c>
    </row>
    <row r="690" spans="1:9" ht="11.5" customHeight="1" x14ac:dyDescent="0.3">
      <c r="A690" s="11">
        <v>1574</v>
      </c>
      <c r="B690" s="12" t="s">
        <v>581</v>
      </c>
      <c r="C690" s="12" t="s">
        <v>412</v>
      </c>
      <c r="D690" s="13">
        <v>180</v>
      </c>
      <c r="E690" s="14">
        <v>2772.7</v>
      </c>
      <c r="F690" s="14">
        <f>VLOOKUP(A690,[1]HEADCOUNT!$A$9:$N$1125,14,0)</f>
        <v>282.40000000000003</v>
      </c>
      <c r="G690" s="15">
        <v>0</v>
      </c>
      <c r="H690" s="14">
        <v>0</v>
      </c>
      <c r="I690" s="16">
        <f>SUM(E690:H690)</f>
        <v>3055.1</v>
      </c>
    </row>
    <row r="691" spans="1:9" ht="11.5" customHeight="1" x14ac:dyDescent="0.3">
      <c r="A691" s="11">
        <v>1586</v>
      </c>
      <c r="B691" s="12" t="s">
        <v>569</v>
      </c>
      <c r="C691" s="12" t="s">
        <v>412</v>
      </c>
      <c r="D691" s="13">
        <v>180</v>
      </c>
      <c r="E691" s="14">
        <v>2772.7</v>
      </c>
      <c r="F691" s="14">
        <f>VLOOKUP(A691,[1]HEADCOUNT!$A$9:$N$1125,14,0)</f>
        <v>282.40000000000003</v>
      </c>
      <c r="G691" s="15">
        <v>0</v>
      </c>
      <c r="H691" s="14">
        <v>847.23870261333343</v>
      </c>
      <c r="I691" s="16">
        <f>SUM(E691:H691)</f>
        <v>3902.3387026133332</v>
      </c>
    </row>
    <row r="692" spans="1:9" ht="11.5" customHeight="1" x14ac:dyDescent="0.3">
      <c r="A692" s="11">
        <v>1595</v>
      </c>
      <c r="B692" s="12" t="s">
        <v>423</v>
      </c>
      <c r="C692" s="12" t="s">
        <v>412</v>
      </c>
      <c r="D692" s="13">
        <v>180</v>
      </c>
      <c r="E692" s="14">
        <v>2772.7</v>
      </c>
      <c r="F692" s="14">
        <f>VLOOKUP(A692,[1]HEADCOUNT!$A$9:$N$1125,14,0)</f>
        <v>564.80000000000007</v>
      </c>
      <c r="G692" s="15">
        <v>0</v>
      </c>
      <c r="H692" s="14">
        <v>925.55372000000023</v>
      </c>
      <c r="I692" s="16">
        <f>SUM(E692:H692)</f>
        <v>4263.0537199999999</v>
      </c>
    </row>
    <row r="693" spans="1:9" ht="11.5" customHeight="1" x14ac:dyDescent="0.3">
      <c r="A693" s="11">
        <v>1596</v>
      </c>
      <c r="B693" s="12" t="s">
        <v>566</v>
      </c>
      <c r="C693" s="12" t="s">
        <v>412</v>
      </c>
      <c r="D693" s="13">
        <v>180</v>
      </c>
      <c r="E693" s="14">
        <v>2772.7</v>
      </c>
      <c r="F693" s="14">
        <f>VLOOKUP(A693,[1]HEADCOUNT!$A$9:$N$1125,14,0)</f>
        <v>282.40000000000003</v>
      </c>
      <c r="G693" s="15">
        <v>0</v>
      </c>
      <c r="H693" s="14">
        <v>0</v>
      </c>
      <c r="I693" s="16">
        <f>SUM(E693:H693)</f>
        <v>3055.1</v>
      </c>
    </row>
    <row r="694" spans="1:9" ht="11.5" customHeight="1" x14ac:dyDescent="0.3">
      <c r="A694" s="11">
        <v>1597</v>
      </c>
      <c r="B694" s="12" t="s">
        <v>567</v>
      </c>
      <c r="C694" s="12" t="s">
        <v>412</v>
      </c>
      <c r="D694" s="13">
        <v>180</v>
      </c>
      <c r="E694" s="14">
        <v>2772.7</v>
      </c>
      <c r="F694" s="14">
        <f>VLOOKUP(A694,[1]HEADCOUNT!$A$9:$N$1125,14,0)</f>
        <v>282.40000000000003</v>
      </c>
      <c r="G694" s="15">
        <v>0</v>
      </c>
      <c r="H694" s="14">
        <v>847.23870261333343</v>
      </c>
      <c r="I694" s="16">
        <f>SUM(E694:H694)</f>
        <v>3902.3387026133332</v>
      </c>
    </row>
    <row r="695" spans="1:9" ht="11.5" customHeight="1" x14ac:dyDescent="0.3">
      <c r="A695" s="11">
        <v>1602</v>
      </c>
      <c r="B695" s="12" t="s">
        <v>564</v>
      </c>
      <c r="C695" s="12" t="s">
        <v>412</v>
      </c>
      <c r="D695" s="13">
        <v>180</v>
      </c>
      <c r="E695" s="14">
        <v>2772.7</v>
      </c>
      <c r="F695" s="14">
        <f>VLOOKUP(A695,[1]HEADCOUNT!$A$9:$N$1125,14,0)</f>
        <v>282.40000000000003</v>
      </c>
      <c r="G695" s="15">
        <v>0</v>
      </c>
      <c r="H695" s="14">
        <v>0</v>
      </c>
      <c r="I695" s="16">
        <f>SUM(E695:H695)</f>
        <v>3055.1</v>
      </c>
    </row>
    <row r="696" spans="1:9" ht="11.5" customHeight="1" x14ac:dyDescent="0.3">
      <c r="A696" s="11">
        <v>1608</v>
      </c>
      <c r="B696" s="12" t="s">
        <v>562</v>
      </c>
      <c r="C696" s="12" t="s">
        <v>412</v>
      </c>
      <c r="D696" s="13">
        <v>180</v>
      </c>
      <c r="E696" s="14">
        <v>2772.7</v>
      </c>
      <c r="F696" s="14">
        <f>VLOOKUP(A696,[1]HEADCOUNT!$A$9:$N$1125,14,0)</f>
        <v>282.40000000000003</v>
      </c>
      <c r="G696" s="15">
        <v>0</v>
      </c>
      <c r="H696" s="14">
        <v>0</v>
      </c>
      <c r="I696" s="16">
        <f>SUM(E696:H696)</f>
        <v>3055.1</v>
      </c>
    </row>
    <row r="697" spans="1:9" ht="11.5" customHeight="1" x14ac:dyDescent="0.3">
      <c r="A697" s="11">
        <v>1609</v>
      </c>
      <c r="B697" s="12" t="s">
        <v>563</v>
      </c>
      <c r="C697" s="12" t="s">
        <v>412</v>
      </c>
      <c r="D697" s="13">
        <v>180</v>
      </c>
      <c r="E697" s="14">
        <v>2772.7</v>
      </c>
      <c r="F697" s="14">
        <f>VLOOKUP(A697,[1]HEADCOUNT!$A$9:$N$1125,14,0)</f>
        <v>282.40000000000003</v>
      </c>
      <c r="G697" s="15">
        <v>0</v>
      </c>
      <c r="H697" s="14">
        <v>0</v>
      </c>
      <c r="I697" s="16">
        <f>SUM(E697:H697)</f>
        <v>3055.1</v>
      </c>
    </row>
    <row r="698" spans="1:9" ht="11.5" customHeight="1" x14ac:dyDescent="0.3">
      <c r="A698" s="11">
        <v>1611</v>
      </c>
      <c r="B698" s="12" t="s">
        <v>422</v>
      </c>
      <c r="C698" s="12" t="s">
        <v>412</v>
      </c>
      <c r="D698" s="13">
        <v>180</v>
      </c>
      <c r="E698" s="14">
        <v>2772.7</v>
      </c>
      <c r="F698" s="14">
        <f>VLOOKUP(A698,[1]HEADCOUNT!$A$9:$N$1125,14,0)</f>
        <v>564.80000000000007</v>
      </c>
      <c r="G698" s="15">
        <v>0</v>
      </c>
      <c r="H698" s="14">
        <v>0</v>
      </c>
      <c r="I698" s="16">
        <f>SUM(E698:H698)</f>
        <v>3337.5</v>
      </c>
    </row>
    <row r="699" spans="1:9" ht="11.5" customHeight="1" x14ac:dyDescent="0.3">
      <c r="A699" s="11">
        <v>1623</v>
      </c>
      <c r="B699" s="12" t="s">
        <v>561</v>
      </c>
      <c r="C699" s="12" t="s">
        <v>412</v>
      </c>
      <c r="D699" s="13">
        <v>180</v>
      </c>
      <c r="E699" s="14">
        <v>2772.7</v>
      </c>
      <c r="F699" s="14">
        <f>VLOOKUP(A699,[1]HEADCOUNT!$A$9:$N$1125,14,0)</f>
        <v>282.40000000000003</v>
      </c>
      <c r="G699" s="15">
        <v>0</v>
      </c>
      <c r="H699" s="14">
        <v>847.23870261333343</v>
      </c>
      <c r="I699" s="16">
        <f>SUM(E699:H699)</f>
        <v>3902.3387026133332</v>
      </c>
    </row>
    <row r="700" spans="1:9" ht="11.5" customHeight="1" x14ac:dyDescent="0.3">
      <c r="A700" s="11">
        <v>1627</v>
      </c>
      <c r="B700" s="12" t="s">
        <v>604</v>
      </c>
      <c r="C700" s="12" t="s">
        <v>412</v>
      </c>
      <c r="D700" s="13">
        <v>180</v>
      </c>
      <c r="E700" s="14">
        <v>2772.7</v>
      </c>
      <c r="F700" s="14">
        <f>VLOOKUP(A700,[1]HEADCOUNT!$A$9:$N$1125,14,0)</f>
        <v>564.80000000000007</v>
      </c>
      <c r="G700" s="15">
        <v>0</v>
      </c>
      <c r="H700" s="14">
        <v>0</v>
      </c>
      <c r="I700" s="16">
        <f>SUM(E700:H700)</f>
        <v>3337.5</v>
      </c>
    </row>
    <row r="701" spans="1:9" ht="12" x14ac:dyDescent="0.3">
      <c r="A701" s="11">
        <v>1629</v>
      </c>
      <c r="B701" s="12" t="s">
        <v>558</v>
      </c>
      <c r="C701" s="12" t="s">
        <v>412</v>
      </c>
      <c r="D701" s="13">
        <v>180</v>
      </c>
      <c r="E701" s="14">
        <v>2772.7</v>
      </c>
      <c r="F701" s="14">
        <f>VLOOKUP(A701,[1]HEADCOUNT!$A$9:$N$1125,14,0)</f>
        <v>282.40000000000003</v>
      </c>
      <c r="G701" s="15">
        <v>0</v>
      </c>
      <c r="H701" s="14">
        <v>847.23870261333343</v>
      </c>
      <c r="I701" s="16">
        <f>SUM(E701:H701)</f>
        <v>3902.3387026133332</v>
      </c>
    </row>
    <row r="702" spans="1:9" ht="11.5" customHeight="1" x14ac:dyDescent="0.3">
      <c r="A702" s="11">
        <v>1631</v>
      </c>
      <c r="B702" s="12" t="s">
        <v>559</v>
      </c>
      <c r="C702" s="12" t="s">
        <v>412</v>
      </c>
      <c r="D702" s="13">
        <v>180</v>
      </c>
      <c r="E702" s="14">
        <v>2772.7</v>
      </c>
      <c r="F702" s="14">
        <f>VLOOKUP(A702,[1]HEADCOUNT!$A$9:$N$1125,14,0)</f>
        <v>282.40000000000003</v>
      </c>
      <c r="G702" s="15">
        <v>0</v>
      </c>
      <c r="H702" s="14">
        <v>0</v>
      </c>
      <c r="I702" s="16">
        <f>SUM(E702:H702)</f>
        <v>3055.1</v>
      </c>
    </row>
    <row r="703" spans="1:9" ht="11.5" customHeight="1" x14ac:dyDescent="0.3">
      <c r="A703" s="11">
        <v>1632</v>
      </c>
      <c r="B703" s="12" t="s">
        <v>560</v>
      </c>
      <c r="C703" s="12" t="s">
        <v>412</v>
      </c>
      <c r="D703" s="13">
        <v>180</v>
      </c>
      <c r="E703" s="14">
        <v>2772.7</v>
      </c>
      <c r="F703" s="14">
        <f>VLOOKUP(A703,[1]HEADCOUNT!$A$9:$N$1125,14,0)</f>
        <v>282.40000000000003</v>
      </c>
      <c r="G703" s="15">
        <v>0</v>
      </c>
      <c r="H703" s="14">
        <v>0</v>
      </c>
      <c r="I703" s="16">
        <f>SUM(E703:H703)</f>
        <v>3055.1</v>
      </c>
    </row>
    <row r="704" spans="1:9" ht="11.5" customHeight="1" x14ac:dyDescent="0.3">
      <c r="A704" s="11">
        <v>1636</v>
      </c>
      <c r="B704" s="12" t="s">
        <v>421</v>
      </c>
      <c r="C704" s="12" t="s">
        <v>412</v>
      </c>
      <c r="D704" s="13">
        <v>180</v>
      </c>
      <c r="E704" s="14">
        <v>2772.7</v>
      </c>
      <c r="F704" s="14">
        <f>VLOOKUP(A704,[1]HEADCOUNT!$A$9:$N$1125,14,0)</f>
        <v>564.80000000000007</v>
      </c>
      <c r="G704" s="15">
        <v>0</v>
      </c>
      <c r="H704" s="14">
        <v>0</v>
      </c>
      <c r="I704" s="16">
        <f>SUM(E704:H704)</f>
        <v>3337.5</v>
      </c>
    </row>
    <row r="705" spans="1:9" ht="11.5" customHeight="1" x14ac:dyDescent="0.3">
      <c r="A705" s="11">
        <v>1643</v>
      </c>
      <c r="B705" s="12" t="s">
        <v>556</v>
      </c>
      <c r="C705" s="12" t="s">
        <v>412</v>
      </c>
      <c r="D705" s="13">
        <v>180</v>
      </c>
      <c r="E705" s="14">
        <v>2772.7</v>
      </c>
      <c r="F705" s="14">
        <f>VLOOKUP(A705,[1]HEADCOUNT!$A$9:$N$1125,14,0)</f>
        <v>282.40000000000003</v>
      </c>
      <c r="G705" s="15">
        <v>0</v>
      </c>
      <c r="H705" s="14">
        <v>847.23870261333343</v>
      </c>
      <c r="I705" s="16">
        <f>SUM(E705:H705)</f>
        <v>3902.3387026133332</v>
      </c>
    </row>
    <row r="706" spans="1:9" ht="11.5" customHeight="1" x14ac:dyDescent="0.3">
      <c r="A706" s="11">
        <v>1649</v>
      </c>
      <c r="B706" s="12" t="s">
        <v>557</v>
      </c>
      <c r="C706" s="12" t="s">
        <v>412</v>
      </c>
      <c r="D706" s="13">
        <v>180</v>
      </c>
      <c r="E706" s="14">
        <v>2772.7</v>
      </c>
      <c r="F706" s="14">
        <f>VLOOKUP(A706,[1]HEADCOUNT!$A$9:$N$1125,14,0)</f>
        <v>282.40000000000003</v>
      </c>
      <c r="G706" s="15">
        <v>0</v>
      </c>
      <c r="H706" s="14">
        <v>847.23870261333343</v>
      </c>
      <c r="I706" s="16">
        <f>SUM(E706:H706)</f>
        <v>3902.3387026133332</v>
      </c>
    </row>
    <row r="707" spans="1:9" ht="11.5" customHeight="1" x14ac:dyDescent="0.3">
      <c r="A707" s="11">
        <v>1657</v>
      </c>
      <c r="B707" s="12" t="s">
        <v>555</v>
      </c>
      <c r="C707" s="12" t="s">
        <v>412</v>
      </c>
      <c r="D707" s="13">
        <v>180</v>
      </c>
      <c r="E707" s="14">
        <v>2772.7</v>
      </c>
      <c r="F707" s="14">
        <f>VLOOKUP(A707,[1]HEADCOUNT!$A$9:$N$1125,14,0)</f>
        <v>282.40000000000003</v>
      </c>
      <c r="G707" s="15">
        <v>0</v>
      </c>
      <c r="H707" s="14">
        <v>847.23870261333343</v>
      </c>
      <c r="I707" s="16">
        <f>SUM(E707:H707)</f>
        <v>3902.3387026133332</v>
      </c>
    </row>
    <row r="708" spans="1:9" ht="11.5" customHeight="1" x14ac:dyDescent="0.3">
      <c r="A708" s="11">
        <v>1662</v>
      </c>
      <c r="B708" s="12" t="s">
        <v>603</v>
      </c>
      <c r="C708" s="12" t="s">
        <v>412</v>
      </c>
      <c r="D708" s="13">
        <v>180</v>
      </c>
      <c r="E708" s="14">
        <v>2772.7</v>
      </c>
      <c r="F708" s="14">
        <f>VLOOKUP(A708,[1]HEADCOUNT!$A$9:$N$1125,14,0)</f>
        <v>564.80000000000007</v>
      </c>
      <c r="G708" s="15">
        <v>0</v>
      </c>
      <c r="H708" s="14">
        <v>0</v>
      </c>
      <c r="I708" s="16">
        <f>SUM(E708:H708)</f>
        <v>3337.5</v>
      </c>
    </row>
    <row r="709" spans="1:9" ht="11.5" customHeight="1" x14ac:dyDescent="0.3">
      <c r="A709" s="11">
        <v>1665</v>
      </c>
      <c r="B709" s="12" t="s">
        <v>554</v>
      </c>
      <c r="C709" s="12" t="s">
        <v>412</v>
      </c>
      <c r="D709" s="13">
        <v>180</v>
      </c>
      <c r="E709" s="14">
        <v>2772.7</v>
      </c>
      <c r="F709" s="14">
        <f>VLOOKUP(A709,[1]HEADCOUNT!$A$9:$N$1125,14,0)</f>
        <v>282.40000000000003</v>
      </c>
      <c r="G709" s="15">
        <v>0</v>
      </c>
      <c r="H709" s="14">
        <v>847.23870261333343</v>
      </c>
      <c r="I709" s="16">
        <f>SUM(E709:H709)</f>
        <v>3902.3387026133332</v>
      </c>
    </row>
    <row r="710" spans="1:9" ht="12" x14ac:dyDescent="0.3">
      <c r="A710" s="11">
        <v>1675</v>
      </c>
      <c r="B710" s="12" t="s">
        <v>552</v>
      </c>
      <c r="C710" s="12" t="s">
        <v>412</v>
      </c>
      <c r="D710" s="13">
        <v>180</v>
      </c>
      <c r="E710" s="14">
        <v>2772.7</v>
      </c>
      <c r="F710" s="14">
        <f>VLOOKUP(A710,[1]HEADCOUNT!$A$9:$N$1125,14,0)</f>
        <v>282.40000000000003</v>
      </c>
      <c r="G710" s="15">
        <v>0</v>
      </c>
      <c r="H710" s="14">
        <v>847.23870261333343</v>
      </c>
      <c r="I710" s="16">
        <f>SUM(E710:H710)</f>
        <v>3902.3387026133332</v>
      </c>
    </row>
    <row r="711" spans="1:9" ht="11.5" customHeight="1" x14ac:dyDescent="0.3">
      <c r="A711" s="11">
        <v>1678</v>
      </c>
      <c r="B711" s="12" t="s">
        <v>553</v>
      </c>
      <c r="C711" s="12" t="s">
        <v>412</v>
      </c>
      <c r="D711" s="13">
        <v>180</v>
      </c>
      <c r="E711" s="14">
        <v>2772.7</v>
      </c>
      <c r="F711" s="14">
        <f>VLOOKUP(A711,[1]HEADCOUNT!$A$9:$N$1125,14,0)</f>
        <v>282.40000000000003</v>
      </c>
      <c r="G711" s="15">
        <v>0</v>
      </c>
      <c r="H711" s="14">
        <v>0</v>
      </c>
      <c r="I711" s="16">
        <f>SUM(E711:H711)</f>
        <v>3055.1</v>
      </c>
    </row>
    <row r="712" spans="1:9" ht="11.5" customHeight="1" x14ac:dyDescent="0.3">
      <c r="A712" s="11">
        <v>1697</v>
      </c>
      <c r="B712" s="12" t="s">
        <v>550</v>
      </c>
      <c r="C712" s="12" t="s">
        <v>412</v>
      </c>
      <c r="D712" s="13">
        <v>180</v>
      </c>
      <c r="E712" s="14">
        <v>2772.7</v>
      </c>
      <c r="F712" s="14">
        <f>VLOOKUP(A712,[1]HEADCOUNT!$A$9:$N$1125,14,0)</f>
        <v>282.40000000000003</v>
      </c>
      <c r="G712" s="15">
        <v>0</v>
      </c>
      <c r="H712" s="14">
        <v>847.23870261333343</v>
      </c>
      <c r="I712" s="16">
        <f>SUM(E712:H712)</f>
        <v>3902.3387026133332</v>
      </c>
    </row>
    <row r="713" spans="1:9" ht="11.5" customHeight="1" x14ac:dyDescent="0.3">
      <c r="A713" s="11">
        <v>1699</v>
      </c>
      <c r="B713" s="12" t="s">
        <v>547</v>
      </c>
      <c r="C713" s="12" t="s">
        <v>412</v>
      </c>
      <c r="D713" s="13">
        <v>180</v>
      </c>
      <c r="E713" s="14">
        <v>2772.7</v>
      </c>
      <c r="F713" s="14">
        <f>VLOOKUP(A713,[1]HEADCOUNT!$A$9:$N$1125,14,0)</f>
        <v>282.40000000000003</v>
      </c>
      <c r="G713" s="15">
        <v>0</v>
      </c>
      <c r="H713" s="14">
        <v>0</v>
      </c>
      <c r="I713" s="16">
        <f>SUM(E713:H713)</f>
        <v>3055.1</v>
      </c>
    </row>
    <row r="714" spans="1:9" ht="11.5" customHeight="1" x14ac:dyDescent="0.3">
      <c r="A714" s="11">
        <v>1700</v>
      </c>
      <c r="B714" s="12" t="s">
        <v>601</v>
      </c>
      <c r="C714" s="12" t="s">
        <v>412</v>
      </c>
      <c r="D714" s="13">
        <v>180</v>
      </c>
      <c r="E714" s="14">
        <v>2772.7</v>
      </c>
      <c r="F714" s="14">
        <f>VLOOKUP(A714,[1]HEADCOUNT!$A$9:$N$1125,14,0)</f>
        <v>564.80000000000007</v>
      </c>
      <c r="G714" s="15">
        <v>0</v>
      </c>
      <c r="H714" s="14">
        <v>925.55372000000023</v>
      </c>
      <c r="I714" s="16">
        <f>SUM(E714:H714)</f>
        <v>4263.0537199999999</v>
      </c>
    </row>
    <row r="715" spans="1:9" ht="11.5" customHeight="1" x14ac:dyDescent="0.3">
      <c r="A715" s="11">
        <v>1701</v>
      </c>
      <c r="B715" s="12" t="s">
        <v>546</v>
      </c>
      <c r="C715" s="12" t="s">
        <v>412</v>
      </c>
      <c r="D715" s="13">
        <v>180</v>
      </c>
      <c r="E715" s="14">
        <v>2772.7</v>
      </c>
      <c r="F715" s="14">
        <f>VLOOKUP(A715,[1]HEADCOUNT!$A$9:$N$1125,14,0)</f>
        <v>282.40000000000003</v>
      </c>
      <c r="G715" s="15">
        <v>0</v>
      </c>
      <c r="H715" s="14">
        <v>0</v>
      </c>
      <c r="I715" s="16">
        <f>SUM(E715:H715)</f>
        <v>3055.1</v>
      </c>
    </row>
    <row r="716" spans="1:9" ht="11.5" customHeight="1" x14ac:dyDescent="0.3">
      <c r="A716" s="11">
        <v>1703</v>
      </c>
      <c r="B716" s="12" t="s">
        <v>420</v>
      </c>
      <c r="C716" s="12" t="s">
        <v>412</v>
      </c>
      <c r="D716" s="13">
        <v>180</v>
      </c>
      <c r="E716" s="14">
        <v>2772.7</v>
      </c>
      <c r="F716" s="14">
        <f>VLOOKUP(A716,[1]HEADCOUNT!$A$9:$N$1125,14,0)</f>
        <v>564.80000000000007</v>
      </c>
      <c r="G716" s="15">
        <v>0</v>
      </c>
      <c r="H716" s="14">
        <v>925.55372000000023</v>
      </c>
      <c r="I716" s="16">
        <f>SUM(E716:H716)</f>
        <v>4263.0537199999999</v>
      </c>
    </row>
    <row r="717" spans="1:9" ht="11.5" customHeight="1" x14ac:dyDescent="0.3">
      <c r="A717" s="11">
        <v>1709</v>
      </c>
      <c r="B717" s="12" t="s">
        <v>545</v>
      </c>
      <c r="C717" s="12" t="s">
        <v>412</v>
      </c>
      <c r="D717" s="13">
        <v>180</v>
      </c>
      <c r="E717" s="14">
        <v>2772.7</v>
      </c>
      <c r="F717" s="14">
        <f>VLOOKUP(A717,[1]HEADCOUNT!$A$9:$N$1125,14,0)</f>
        <v>282.40000000000003</v>
      </c>
      <c r="G717" s="15">
        <v>0</v>
      </c>
      <c r="H717" s="14">
        <v>0</v>
      </c>
      <c r="I717" s="16">
        <f>SUM(E717:H717)</f>
        <v>3055.1</v>
      </c>
    </row>
    <row r="718" spans="1:9" ht="11.5" customHeight="1" x14ac:dyDescent="0.3">
      <c r="A718" s="11">
        <v>1715</v>
      </c>
      <c r="B718" s="12" t="s">
        <v>543</v>
      </c>
      <c r="C718" s="12" t="s">
        <v>412</v>
      </c>
      <c r="D718" s="13">
        <v>180</v>
      </c>
      <c r="E718" s="14">
        <v>2772.7</v>
      </c>
      <c r="F718" s="14">
        <f>VLOOKUP(A718,[1]HEADCOUNT!$A$9:$N$1125,14,0)</f>
        <v>282.40000000000003</v>
      </c>
      <c r="G718" s="15">
        <v>0</v>
      </c>
      <c r="H718" s="14">
        <v>847.23870261333343</v>
      </c>
      <c r="I718" s="16">
        <f>SUM(E718:H718)</f>
        <v>3902.3387026133332</v>
      </c>
    </row>
    <row r="719" spans="1:9" ht="12" x14ac:dyDescent="0.3">
      <c r="A719" s="11">
        <v>1717</v>
      </c>
      <c r="B719" s="12" t="s">
        <v>544</v>
      </c>
      <c r="C719" s="12" t="s">
        <v>412</v>
      </c>
      <c r="D719" s="13">
        <v>180</v>
      </c>
      <c r="E719" s="14">
        <v>2772.7</v>
      </c>
      <c r="F719" s="14">
        <f>VLOOKUP(A719,[1]HEADCOUNT!$A$9:$N$1125,14,0)</f>
        <v>282.40000000000003</v>
      </c>
      <c r="G719" s="15">
        <v>0</v>
      </c>
      <c r="H719" s="14">
        <v>847.23870261333343</v>
      </c>
      <c r="I719" s="16">
        <f>SUM(E719:H719)</f>
        <v>3902.3387026133332</v>
      </c>
    </row>
    <row r="720" spans="1:9" ht="11.5" customHeight="1" x14ac:dyDescent="0.3">
      <c r="A720" s="11">
        <v>1726</v>
      </c>
      <c r="B720" s="12" t="s">
        <v>542</v>
      </c>
      <c r="C720" s="12" t="s">
        <v>412</v>
      </c>
      <c r="D720" s="13">
        <v>180</v>
      </c>
      <c r="E720" s="14">
        <v>2772.7</v>
      </c>
      <c r="F720" s="14">
        <f>VLOOKUP(A720,[1]HEADCOUNT!$A$9:$N$1125,14,0)</f>
        <v>282.40000000000003</v>
      </c>
      <c r="G720" s="15">
        <v>0</v>
      </c>
      <c r="H720" s="14">
        <v>847.23870261333343</v>
      </c>
      <c r="I720" s="16">
        <f>SUM(E720:H720)</f>
        <v>3902.3387026133332</v>
      </c>
    </row>
    <row r="721" spans="1:9" ht="12" x14ac:dyDescent="0.3">
      <c r="A721" s="11">
        <v>1731</v>
      </c>
      <c r="B721" s="12" t="s">
        <v>541</v>
      </c>
      <c r="C721" s="12" t="s">
        <v>412</v>
      </c>
      <c r="D721" s="13">
        <v>180</v>
      </c>
      <c r="E721" s="14">
        <v>2772.7</v>
      </c>
      <c r="F721" s="14">
        <f>VLOOKUP(A721,[1]HEADCOUNT!$A$9:$N$1125,14,0)</f>
        <v>282.40000000000003</v>
      </c>
      <c r="G721" s="15">
        <v>0</v>
      </c>
      <c r="H721" s="14">
        <v>0</v>
      </c>
      <c r="I721" s="16">
        <f>SUM(E721:H721)</f>
        <v>3055.1</v>
      </c>
    </row>
    <row r="722" spans="1:9" ht="11.5" customHeight="1" x14ac:dyDescent="0.3">
      <c r="A722" s="11">
        <v>1732</v>
      </c>
      <c r="B722" s="12" t="s">
        <v>595</v>
      </c>
      <c r="C722" s="12" t="s">
        <v>412</v>
      </c>
      <c r="D722" s="13">
        <v>180</v>
      </c>
      <c r="E722" s="14">
        <v>2772.7</v>
      </c>
      <c r="F722" s="14">
        <f>VLOOKUP(A722,[1]HEADCOUNT!$A$9:$N$1125,14,0)</f>
        <v>282.40000000000003</v>
      </c>
      <c r="G722" s="15">
        <v>0</v>
      </c>
      <c r="H722" s="14">
        <v>0</v>
      </c>
      <c r="I722" s="16">
        <f>SUM(E722:H722)</f>
        <v>3055.1</v>
      </c>
    </row>
    <row r="723" spans="1:9" ht="11.5" customHeight="1" x14ac:dyDescent="0.3">
      <c r="A723" s="11">
        <v>1758</v>
      </c>
      <c r="B723" s="12" t="s">
        <v>539</v>
      </c>
      <c r="C723" s="12" t="s">
        <v>412</v>
      </c>
      <c r="D723" s="13">
        <v>180</v>
      </c>
      <c r="E723" s="14">
        <v>2772.7</v>
      </c>
      <c r="F723" s="14">
        <f>VLOOKUP(A723,[1]HEADCOUNT!$A$9:$N$1125,14,0)</f>
        <v>282.40000000000003</v>
      </c>
      <c r="G723" s="15">
        <v>0</v>
      </c>
      <c r="H723" s="14">
        <v>0</v>
      </c>
      <c r="I723" s="16">
        <f>SUM(E723:H723)</f>
        <v>3055.1</v>
      </c>
    </row>
    <row r="724" spans="1:9" ht="11.5" customHeight="1" x14ac:dyDescent="0.3">
      <c r="A724" s="11">
        <v>1759</v>
      </c>
      <c r="B724" s="12" t="s">
        <v>540</v>
      </c>
      <c r="C724" s="12" t="s">
        <v>412</v>
      </c>
      <c r="D724" s="13">
        <v>180</v>
      </c>
      <c r="E724" s="14">
        <v>2772.7</v>
      </c>
      <c r="F724" s="14">
        <f>VLOOKUP(A724,[1]HEADCOUNT!$A$9:$N$1125,14,0)</f>
        <v>282.40000000000003</v>
      </c>
      <c r="G724" s="15">
        <v>0</v>
      </c>
      <c r="H724" s="14">
        <v>847.23870261333343</v>
      </c>
      <c r="I724" s="16">
        <f>SUM(E724:H724)</f>
        <v>3902.3387026133332</v>
      </c>
    </row>
    <row r="725" spans="1:9" ht="11.5" customHeight="1" x14ac:dyDescent="0.3">
      <c r="A725" s="11">
        <v>1761</v>
      </c>
      <c r="B725" s="12" t="s">
        <v>538</v>
      </c>
      <c r="C725" s="12" t="s">
        <v>412</v>
      </c>
      <c r="D725" s="13">
        <v>180</v>
      </c>
      <c r="E725" s="14">
        <v>2772.7</v>
      </c>
      <c r="F725" s="14">
        <f>VLOOKUP(A725,[1]HEADCOUNT!$A$9:$N$1125,14,0)</f>
        <v>282.40000000000003</v>
      </c>
      <c r="G725" s="15">
        <v>0</v>
      </c>
      <c r="H725" s="14">
        <v>0</v>
      </c>
      <c r="I725" s="16">
        <f>SUM(E725:H725)</f>
        <v>3055.1</v>
      </c>
    </row>
    <row r="726" spans="1:9" ht="12" x14ac:dyDescent="0.3">
      <c r="A726" s="11">
        <v>1771</v>
      </c>
      <c r="B726" s="12" t="s">
        <v>591</v>
      </c>
      <c r="C726" s="12" t="s">
        <v>412</v>
      </c>
      <c r="D726" s="13">
        <v>180</v>
      </c>
      <c r="E726" s="14">
        <v>2772.7</v>
      </c>
      <c r="F726" s="14">
        <f>VLOOKUP(A726,[1]HEADCOUNT!$A$9:$N$1125,14,0)</f>
        <v>564.80000000000007</v>
      </c>
      <c r="G726" s="15">
        <v>0</v>
      </c>
      <c r="H726" s="14">
        <v>0</v>
      </c>
      <c r="I726" s="16">
        <f>SUM(E726:H726)</f>
        <v>3337.5</v>
      </c>
    </row>
    <row r="727" spans="1:9" ht="11.5" customHeight="1" x14ac:dyDescent="0.3">
      <c r="A727" s="11">
        <v>1775</v>
      </c>
      <c r="B727" s="12" t="s">
        <v>536</v>
      </c>
      <c r="C727" s="12" t="s">
        <v>412</v>
      </c>
      <c r="D727" s="13">
        <v>180</v>
      </c>
      <c r="E727" s="14">
        <v>2772.7</v>
      </c>
      <c r="F727" s="14">
        <f>VLOOKUP(A727,[1]HEADCOUNT!$A$9:$N$1125,14,0)</f>
        <v>282.40000000000003</v>
      </c>
      <c r="G727" s="15">
        <v>0</v>
      </c>
      <c r="H727" s="14">
        <v>847.23870261333343</v>
      </c>
      <c r="I727" s="16">
        <f>SUM(E727:H727)</f>
        <v>3902.3387026133332</v>
      </c>
    </row>
    <row r="728" spans="1:9" ht="11.5" customHeight="1" x14ac:dyDescent="0.3">
      <c r="A728" s="11">
        <v>1814</v>
      </c>
      <c r="B728" s="12" t="s">
        <v>531</v>
      </c>
      <c r="C728" s="12" t="s">
        <v>412</v>
      </c>
      <c r="D728" s="13">
        <v>180</v>
      </c>
      <c r="E728" s="14">
        <v>2772.7</v>
      </c>
      <c r="F728" s="14">
        <f>VLOOKUP(A728,[1]HEADCOUNT!$A$9:$N$1125,14,0)</f>
        <v>282.40000000000003</v>
      </c>
      <c r="G728" s="15">
        <v>0</v>
      </c>
      <c r="H728" s="14">
        <v>0</v>
      </c>
      <c r="I728" s="16">
        <f>SUM(E728:H728)</f>
        <v>3055.1</v>
      </c>
    </row>
    <row r="729" spans="1:9" ht="12" x14ac:dyDescent="0.3">
      <c r="A729" s="11">
        <v>1815</v>
      </c>
      <c r="B729" s="12" t="s">
        <v>585</v>
      </c>
      <c r="C729" s="12" t="s">
        <v>412</v>
      </c>
      <c r="D729" s="13">
        <v>180</v>
      </c>
      <c r="E729" s="14">
        <v>2772.7</v>
      </c>
      <c r="F729" s="14">
        <f>VLOOKUP(A729,[1]HEADCOUNT!$A$9:$N$1125,14,0)</f>
        <v>564.80000000000007</v>
      </c>
      <c r="G729" s="15">
        <v>0</v>
      </c>
      <c r="H729" s="14">
        <v>0</v>
      </c>
      <c r="I729" s="16">
        <f>SUM(E729:H729)</f>
        <v>3337.5</v>
      </c>
    </row>
    <row r="730" spans="1:9" ht="11.5" customHeight="1" x14ac:dyDescent="0.3">
      <c r="A730" s="11">
        <v>1821</v>
      </c>
      <c r="B730" s="12" t="s">
        <v>419</v>
      </c>
      <c r="C730" s="12" t="s">
        <v>412</v>
      </c>
      <c r="D730" s="13">
        <v>180</v>
      </c>
      <c r="E730" s="14">
        <v>2772.7</v>
      </c>
      <c r="F730" s="14">
        <f>VLOOKUP(A730,[1]HEADCOUNT!$A$9:$N$1125,14,0)</f>
        <v>564.80000000000007</v>
      </c>
      <c r="G730" s="15">
        <v>0</v>
      </c>
      <c r="H730" s="14">
        <v>0</v>
      </c>
      <c r="I730" s="16">
        <f>SUM(E730:H730)</f>
        <v>3337.5</v>
      </c>
    </row>
    <row r="731" spans="1:9" ht="11.5" customHeight="1" x14ac:dyDescent="0.3">
      <c r="A731" s="11">
        <v>1823</v>
      </c>
      <c r="B731" s="12" t="s">
        <v>418</v>
      </c>
      <c r="C731" s="12" t="s">
        <v>412</v>
      </c>
      <c r="D731" s="13">
        <v>180</v>
      </c>
      <c r="E731" s="14">
        <v>2772.7</v>
      </c>
      <c r="F731" s="14">
        <f>VLOOKUP(A731,[1]HEADCOUNT!$A$9:$N$1125,14,0)</f>
        <v>564.80000000000007</v>
      </c>
      <c r="G731" s="15">
        <v>0</v>
      </c>
      <c r="H731" s="14">
        <v>0</v>
      </c>
      <c r="I731" s="16">
        <f>SUM(E731:H731)</f>
        <v>3337.5</v>
      </c>
    </row>
    <row r="732" spans="1:9" ht="11.5" customHeight="1" x14ac:dyDescent="0.3">
      <c r="A732" s="11">
        <v>1825</v>
      </c>
      <c r="B732" s="12" t="s">
        <v>528</v>
      </c>
      <c r="C732" s="12" t="s">
        <v>412</v>
      </c>
      <c r="D732" s="13">
        <v>180</v>
      </c>
      <c r="E732" s="14">
        <v>2772.7</v>
      </c>
      <c r="F732" s="14">
        <f>VLOOKUP(A732,[1]HEADCOUNT!$A$9:$N$1125,14,0)</f>
        <v>282.40000000000003</v>
      </c>
      <c r="G732" s="15">
        <v>0</v>
      </c>
      <c r="H732" s="14">
        <v>0</v>
      </c>
      <c r="I732" s="16">
        <f>SUM(E732:H732)</f>
        <v>3055.1</v>
      </c>
    </row>
    <row r="733" spans="1:9" ht="11.5" customHeight="1" x14ac:dyDescent="0.3">
      <c r="A733" s="11">
        <v>1828</v>
      </c>
      <c r="B733" s="12" t="s">
        <v>529</v>
      </c>
      <c r="C733" s="12" t="s">
        <v>412</v>
      </c>
      <c r="D733" s="13">
        <v>180</v>
      </c>
      <c r="E733" s="14">
        <v>2772.7</v>
      </c>
      <c r="F733" s="14">
        <f>VLOOKUP(A733,[1]HEADCOUNT!$A$9:$N$1125,14,0)</f>
        <v>282.40000000000003</v>
      </c>
      <c r="G733" s="15">
        <v>0</v>
      </c>
      <c r="H733" s="14">
        <v>0</v>
      </c>
      <c r="I733" s="16">
        <f>SUM(E733:H733)</f>
        <v>3055.1</v>
      </c>
    </row>
    <row r="734" spans="1:9" ht="12" x14ac:dyDescent="0.3">
      <c r="A734" s="11">
        <v>1829</v>
      </c>
      <c r="B734" s="12" t="s">
        <v>530</v>
      </c>
      <c r="C734" s="12" t="s">
        <v>412</v>
      </c>
      <c r="D734" s="13">
        <v>180</v>
      </c>
      <c r="E734" s="14">
        <v>2772.7</v>
      </c>
      <c r="F734" s="14">
        <f>VLOOKUP(A734,[1]HEADCOUNT!$A$9:$N$1125,14,0)</f>
        <v>282.40000000000003</v>
      </c>
      <c r="G734" s="15">
        <v>0</v>
      </c>
      <c r="H734" s="14">
        <v>0</v>
      </c>
      <c r="I734" s="16">
        <f>SUM(E734:H734)</f>
        <v>3055.1</v>
      </c>
    </row>
    <row r="735" spans="1:9" ht="11.5" customHeight="1" x14ac:dyDescent="0.3">
      <c r="A735" s="11">
        <v>1830</v>
      </c>
      <c r="B735" s="12" t="s">
        <v>526</v>
      </c>
      <c r="C735" s="12" t="s">
        <v>412</v>
      </c>
      <c r="D735" s="13">
        <v>180</v>
      </c>
      <c r="E735" s="14">
        <v>2772.7</v>
      </c>
      <c r="F735" s="14">
        <f>VLOOKUP(A735,[1]HEADCOUNT!$A$9:$N$1125,14,0)</f>
        <v>282.40000000000003</v>
      </c>
      <c r="G735" s="15">
        <v>0</v>
      </c>
      <c r="H735" s="14">
        <v>0</v>
      </c>
      <c r="I735" s="16">
        <f>SUM(E735:H735)</f>
        <v>3055.1</v>
      </c>
    </row>
    <row r="736" spans="1:9" ht="12" x14ac:dyDescent="0.3">
      <c r="A736" s="11">
        <v>1838</v>
      </c>
      <c r="B736" s="12" t="s">
        <v>527</v>
      </c>
      <c r="C736" s="12" t="s">
        <v>412</v>
      </c>
      <c r="D736" s="13">
        <v>180</v>
      </c>
      <c r="E736" s="14">
        <v>2772.7</v>
      </c>
      <c r="F736" s="14">
        <f>VLOOKUP(A736,[1]HEADCOUNT!$A$9:$N$1125,14,0)</f>
        <v>282.40000000000003</v>
      </c>
      <c r="G736" s="15">
        <v>0</v>
      </c>
      <c r="H736" s="14">
        <v>0</v>
      </c>
      <c r="I736" s="16">
        <f>SUM(E736:H736)</f>
        <v>3055.1</v>
      </c>
    </row>
    <row r="737" spans="1:9" ht="12" x14ac:dyDescent="0.3">
      <c r="A737" s="11">
        <v>1850</v>
      </c>
      <c r="B737" s="12" t="s">
        <v>524</v>
      </c>
      <c r="C737" s="12" t="s">
        <v>412</v>
      </c>
      <c r="D737" s="13">
        <v>180</v>
      </c>
      <c r="E737" s="14">
        <v>2772.7</v>
      </c>
      <c r="F737" s="14">
        <f>VLOOKUP(A737,[1]HEADCOUNT!$A$9:$N$1125,14,0)</f>
        <v>282.40000000000003</v>
      </c>
      <c r="G737" s="15">
        <v>0</v>
      </c>
      <c r="H737" s="14">
        <v>0</v>
      </c>
      <c r="I737" s="16">
        <f>SUM(E737:H737)</f>
        <v>3055.1</v>
      </c>
    </row>
    <row r="738" spans="1:9" ht="11.5" customHeight="1" x14ac:dyDescent="0.3">
      <c r="A738" s="11">
        <v>1851</v>
      </c>
      <c r="B738" s="12" t="s">
        <v>519</v>
      </c>
      <c r="C738" s="12" t="s">
        <v>412</v>
      </c>
      <c r="D738" s="13">
        <v>180</v>
      </c>
      <c r="E738" s="14">
        <v>2772.7</v>
      </c>
      <c r="F738" s="14">
        <f>VLOOKUP(A738,[1]HEADCOUNT!$A$9:$N$1125,14,0)</f>
        <v>282.40000000000003</v>
      </c>
      <c r="G738" s="15">
        <v>0</v>
      </c>
      <c r="H738" s="14">
        <v>847.23870261333343</v>
      </c>
      <c r="I738" s="16">
        <f>SUM(E738:H738)</f>
        <v>3902.3387026133332</v>
      </c>
    </row>
    <row r="739" spans="1:9" ht="11.5" customHeight="1" x14ac:dyDescent="0.3">
      <c r="A739" s="11">
        <v>1854</v>
      </c>
      <c r="B739" s="12" t="s">
        <v>521</v>
      </c>
      <c r="C739" s="12" t="s">
        <v>412</v>
      </c>
      <c r="D739" s="13">
        <v>180</v>
      </c>
      <c r="E739" s="14">
        <v>2772.7</v>
      </c>
      <c r="F739" s="14">
        <f>VLOOKUP(A739,[1]HEADCOUNT!$A$9:$N$1125,14,0)</f>
        <v>282.40000000000003</v>
      </c>
      <c r="G739" s="15">
        <v>0</v>
      </c>
      <c r="H739" s="14">
        <v>847.23870261333343</v>
      </c>
      <c r="I739" s="16">
        <f>SUM(E739:H739)</f>
        <v>3902.3387026133332</v>
      </c>
    </row>
    <row r="740" spans="1:9" ht="11.5" customHeight="1" x14ac:dyDescent="0.3">
      <c r="A740" s="11">
        <v>1855</v>
      </c>
      <c r="B740" s="12" t="s">
        <v>584</v>
      </c>
      <c r="C740" s="12" t="s">
        <v>412</v>
      </c>
      <c r="D740" s="13">
        <v>180</v>
      </c>
      <c r="E740" s="14">
        <v>2772.7</v>
      </c>
      <c r="F740" s="14">
        <f>VLOOKUP(A740,[1]HEADCOUNT!$A$9:$N$1125,14,0)</f>
        <v>282.40000000000003</v>
      </c>
      <c r="G740" s="15">
        <v>0</v>
      </c>
      <c r="H740" s="14">
        <v>847.23870261333343</v>
      </c>
      <c r="I740" s="16">
        <f>SUM(E740:H740)</f>
        <v>3902.3387026133332</v>
      </c>
    </row>
    <row r="741" spans="1:9" ht="11.5" customHeight="1" x14ac:dyDescent="0.3">
      <c r="A741" s="11">
        <v>1858</v>
      </c>
      <c r="B741" s="12" t="s">
        <v>520</v>
      </c>
      <c r="C741" s="12" t="s">
        <v>412</v>
      </c>
      <c r="D741" s="13">
        <v>180</v>
      </c>
      <c r="E741" s="14">
        <v>2772.7</v>
      </c>
      <c r="F741" s="14">
        <f>VLOOKUP(A741,[1]HEADCOUNT!$A$9:$N$1125,14,0)</f>
        <v>282.40000000000003</v>
      </c>
      <c r="G741" s="15">
        <v>0</v>
      </c>
      <c r="H741" s="14">
        <v>847.23870261333343</v>
      </c>
      <c r="I741" s="16">
        <f>SUM(E741:H741)</f>
        <v>3902.3387026133332</v>
      </c>
    </row>
    <row r="742" spans="1:9" ht="11.5" customHeight="1" x14ac:dyDescent="0.3">
      <c r="A742" s="11">
        <v>1860</v>
      </c>
      <c r="B742" s="12" t="s">
        <v>522</v>
      </c>
      <c r="C742" s="12" t="s">
        <v>412</v>
      </c>
      <c r="D742" s="13">
        <v>180</v>
      </c>
      <c r="E742" s="14">
        <v>2772.7</v>
      </c>
      <c r="F742" s="14">
        <f>VLOOKUP(A742,[1]HEADCOUNT!$A$9:$N$1125,14,0)</f>
        <v>282.40000000000003</v>
      </c>
      <c r="G742" s="15">
        <v>0</v>
      </c>
      <c r="H742" s="14">
        <v>0</v>
      </c>
      <c r="I742" s="16">
        <f>SUM(E742:H742)</f>
        <v>3055.1</v>
      </c>
    </row>
    <row r="743" spans="1:9" ht="11.5" customHeight="1" x14ac:dyDescent="0.3">
      <c r="A743" s="11">
        <v>1869</v>
      </c>
      <c r="B743" s="12" t="s">
        <v>518</v>
      </c>
      <c r="C743" s="12" t="s">
        <v>412</v>
      </c>
      <c r="D743" s="13">
        <v>180</v>
      </c>
      <c r="E743" s="14">
        <v>2772.7</v>
      </c>
      <c r="F743" s="14">
        <f>VLOOKUP(A743,[1]HEADCOUNT!$A$9:$N$1125,14,0)</f>
        <v>282.40000000000003</v>
      </c>
      <c r="G743" s="15">
        <v>0</v>
      </c>
      <c r="H743" s="14">
        <v>847.23870261333343</v>
      </c>
      <c r="I743" s="16">
        <f>SUM(E743:H743)</f>
        <v>3902.3387026133332</v>
      </c>
    </row>
    <row r="744" spans="1:9" ht="11.5" customHeight="1" x14ac:dyDescent="0.3">
      <c r="A744" s="11">
        <v>1870</v>
      </c>
      <c r="B744" s="12" t="s">
        <v>523</v>
      </c>
      <c r="C744" s="12" t="s">
        <v>412</v>
      </c>
      <c r="D744" s="13">
        <v>180</v>
      </c>
      <c r="E744" s="14">
        <v>2772.7</v>
      </c>
      <c r="F744" s="14">
        <f>VLOOKUP(A744,[1]HEADCOUNT!$A$9:$N$1125,14,0)</f>
        <v>282.40000000000003</v>
      </c>
      <c r="G744" s="15">
        <v>0</v>
      </c>
      <c r="H744" s="14">
        <v>847.23870261333343</v>
      </c>
      <c r="I744" s="16">
        <f>SUM(E744:H744)</f>
        <v>3902.3387026133332</v>
      </c>
    </row>
    <row r="745" spans="1:9" ht="12" x14ac:dyDescent="0.3">
      <c r="A745" s="11">
        <v>1879</v>
      </c>
      <c r="B745" s="12" t="s">
        <v>515</v>
      </c>
      <c r="C745" s="12" t="s">
        <v>412</v>
      </c>
      <c r="D745" s="13">
        <v>180</v>
      </c>
      <c r="E745" s="14">
        <v>2772.7</v>
      </c>
      <c r="F745" s="14">
        <f>VLOOKUP(A745,[1]HEADCOUNT!$A$9:$N$1125,14,0)</f>
        <v>282.40000000000003</v>
      </c>
      <c r="G745" s="15">
        <v>0</v>
      </c>
      <c r="H745" s="14">
        <v>847.23870261333343</v>
      </c>
      <c r="I745" s="16">
        <f>SUM(E745:H745)</f>
        <v>3902.3387026133332</v>
      </c>
    </row>
    <row r="746" spans="1:9" ht="11.5" customHeight="1" x14ac:dyDescent="0.3">
      <c r="A746" s="11">
        <v>1881</v>
      </c>
      <c r="B746" s="12" t="s">
        <v>516</v>
      </c>
      <c r="C746" s="12" t="s">
        <v>412</v>
      </c>
      <c r="D746" s="13">
        <v>180</v>
      </c>
      <c r="E746" s="14">
        <v>2772.7</v>
      </c>
      <c r="F746" s="14">
        <f>VLOOKUP(A746,[1]HEADCOUNT!$A$9:$N$1125,14,0)</f>
        <v>282.40000000000003</v>
      </c>
      <c r="G746" s="15">
        <v>0</v>
      </c>
      <c r="H746" s="14">
        <v>847.23870261333343</v>
      </c>
      <c r="I746" s="16">
        <f>SUM(E746:H746)</f>
        <v>3902.3387026133332</v>
      </c>
    </row>
    <row r="747" spans="1:9" ht="11.5" customHeight="1" x14ac:dyDescent="0.3">
      <c r="A747" s="11">
        <v>1884</v>
      </c>
      <c r="B747" s="12" t="s">
        <v>513</v>
      </c>
      <c r="C747" s="12" t="s">
        <v>412</v>
      </c>
      <c r="D747" s="13">
        <v>180</v>
      </c>
      <c r="E747" s="14">
        <v>2772.7</v>
      </c>
      <c r="F747" s="14">
        <f>VLOOKUP(A747,[1]HEADCOUNT!$A$9:$N$1125,14,0)</f>
        <v>282.40000000000003</v>
      </c>
      <c r="G747" s="15">
        <v>0</v>
      </c>
      <c r="H747" s="14">
        <v>0</v>
      </c>
      <c r="I747" s="16">
        <f>SUM(E747:H747)</f>
        <v>3055.1</v>
      </c>
    </row>
    <row r="748" spans="1:9" ht="11.5" customHeight="1" x14ac:dyDescent="0.3">
      <c r="A748" s="11">
        <v>1886</v>
      </c>
      <c r="B748" s="12" t="s">
        <v>514</v>
      </c>
      <c r="C748" s="12" t="s">
        <v>412</v>
      </c>
      <c r="D748" s="13">
        <v>180</v>
      </c>
      <c r="E748" s="14">
        <v>2772.7</v>
      </c>
      <c r="F748" s="14">
        <f>VLOOKUP(A748,[1]HEADCOUNT!$A$9:$N$1125,14,0)</f>
        <v>282.40000000000003</v>
      </c>
      <c r="G748" s="15">
        <v>0</v>
      </c>
      <c r="H748" s="14">
        <v>0</v>
      </c>
      <c r="I748" s="16">
        <f>SUM(E748:H748)</f>
        <v>3055.1</v>
      </c>
    </row>
    <row r="749" spans="1:9" ht="11.5" customHeight="1" x14ac:dyDescent="0.3">
      <c r="A749" s="11">
        <v>1891</v>
      </c>
      <c r="B749" s="12" t="s">
        <v>510</v>
      </c>
      <c r="C749" s="12" t="s">
        <v>412</v>
      </c>
      <c r="D749" s="13">
        <v>180</v>
      </c>
      <c r="E749" s="14">
        <v>2772.7</v>
      </c>
      <c r="F749" s="14">
        <f>VLOOKUP(A749,[1]HEADCOUNT!$A$9:$N$1125,14,0)</f>
        <v>282.40000000000003</v>
      </c>
      <c r="G749" s="15">
        <v>0</v>
      </c>
      <c r="H749" s="14">
        <v>847.23870261333343</v>
      </c>
      <c r="I749" s="16">
        <f>SUM(E749:H749)</f>
        <v>3902.3387026133332</v>
      </c>
    </row>
    <row r="750" spans="1:9" ht="11.5" customHeight="1" x14ac:dyDescent="0.3">
      <c r="A750" s="11">
        <v>1896</v>
      </c>
      <c r="B750" s="12" t="s">
        <v>511</v>
      </c>
      <c r="C750" s="12" t="s">
        <v>412</v>
      </c>
      <c r="D750" s="13">
        <v>180</v>
      </c>
      <c r="E750" s="14">
        <v>2772.7</v>
      </c>
      <c r="F750" s="14">
        <f>VLOOKUP(A750,[1]HEADCOUNT!$A$9:$N$1125,14,0)</f>
        <v>282.40000000000003</v>
      </c>
      <c r="G750" s="15">
        <v>0</v>
      </c>
      <c r="H750" s="14">
        <v>0</v>
      </c>
      <c r="I750" s="16">
        <f>SUM(E750:H750)</f>
        <v>3055.1</v>
      </c>
    </row>
    <row r="751" spans="1:9" ht="11.5" customHeight="1" x14ac:dyDescent="0.3">
      <c r="A751" s="11">
        <v>1897</v>
      </c>
      <c r="B751" s="12" t="s">
        <v>512</v>
      </c>
      <c r="C751" s="12" t="s">
        <v>412</v>
      </c>
      <c r="D751" s="13">
        <v>180</v>
      </c>
      <c r="E751" s="14">
        <v>2772.7</v>
      </c>
      <c r="F751" s="14">
        <f>VLOOKUP(A751,[1]HEADCOUNT!$A$9:$N$1125,14,0)</f>
        <v>282.40000000000003</v>
      </c>
      <c r="G751" s="15">
        <v>0</v>
      </c>
      <c r="H751" s="14">
        <v>0</v>
      </c>
      <c r="I751" s="16">
        <f>SUM(E751:H751)</f>
        <v>3055.1</v>
      </c>
    </row>
    <row r="752" spans="1:9" ht="11.5" customHeight="1" x14ac:dyDescent="0.3">
      <c r="A752" s="11">
        <v>1907</v>
      </c>
      <c r="B752" s="12" t="s">
        <v>509</v>
      </c>
      <c r="C752" s="12" t="s">
        <v>412</v>
      </c>
      <c r="D752" s="13">
        <v>180</v>
      </c>
      <c r="E752" s="14">
        <v>2772.7</v>
      </c>
      <c r="F752" s="14">
        <f>VLOOKUP(A752,[1]HEADCOUNT!$A$9:$N$1125,14,0)</f>
        <v>282.40000000000003</v>
      </c>
      <c r="G752" s="15">
        <v>0</v>
      </c>
      <c r="H752" s="14">
        <v>0</v>
      </c>
      <c r="I752" s="16">
        <f>SUM(E752:H752)</f>
        <v>3055.1</v>
      </c>
    </row>
    <row r="753" spans="1:9" ht="11.5" customHeight="1" x14ac:dyDescent="0.3">
      <c r="A753" s="11">
        <v>1949</v>
      </c>
      <c r="B753" s="12" t="s">
        <v>507</v>
      </c>
      <c r="C753" s="12" t="s">
        <v>412</v>
      </c>
      <c r="D753" s="13">
        <v>180</v>
      </c>
      <c r="E753" s="14">
        <v>2772.7</v>
      </c>
      <c r="F753" s="14">
        <f>VLOOKUP(A753,[1]HEADCOUNT!$A$9:$N$1125,14,0)</f>
        <v>282.40000000000003</v>
      </c>
      <c r="G753" s="15">
        <v>0</v>
      </c>
      <c r="H753" s="14">
        <v>847.23870261333343</v>
      </c>
      <c r="I753" s="16">
        <f>SUM(E753:H753)</f>
        <v>3902.3387026133332</v>
      </c>
    </row>
    <row r="754" spans="1:9" ht="11.5" customHeight="1" x14ac:dyDescent="0.3">
      <c r="A754" s="11">
        <v>1976</v>
      </c>
      <c r="B754" s="12" t="s">
        <v>506</v>
      </c>
      <c r="C754" s="12" t="s">
        <v>412</v>
      </c>
      <c r="D754" s="13">
        <v>180</v>
      </c>
      <c r="E754" s="14">
        <v>2772.7</v>
      </c>
      <c r="F754" s="14">
        <f>VLOOKUP(A754,[1]HEADCOUNT!$A$9:$N$1125,14,0)</f>
        <v>282.40000000000003</v>
      </c>
      <c r="G754" s="15">
        <v>0</v>
      </c>
      <c r="H754" s="14">
        <v>0</v>
      </c>
      <c r="I754" s="16">
        <f>SUM(E754:H754)</f>
        <v>3055.1</v>
      </c>
    </row>
    <row r="755" spans="1:9" ht="11.5" customHeight="1" x14ac:dyDescent="0.3">
      <c r="A755" s="11">
        <v>1999</v>
      </c>
      <c r="B755" s="12" t="s">
        <v>499</v>
      </c>
      <c r="C755" s="12" t="s">
        <v>412</v>
      </c>
      <c r="D755" s="13">
        <v>180</v>
      </c>
      <c r="E755" s="14">
        <v>2772.7</v>
      </c>
      <c r="F755" s="14">
        <f>VLOOKUP(A755,[1]HEADCOUNT!$A$9:$N$1125,14,0)</f>
        <v>282.40000000000003</v>
      </c>
      <c r="G755" s="15">
        <v>0</v>
      </c>
      <c r="H755" s="14">
        <v>0</v>
      </c>
      <c r="I755" s="16">
        <f>SUM(E755:H755)</f>
        <v>3055.1</v>
      </c>
    </row>
    <row r="756" spans="1:9" ht="12" x14ac:dyDescent="0.3">
      <c r="A756" s="11">
        <v>2002</v>
      </c>
      <c r="B756" s="12" t="s">
        <v>503</v>
      </c>
      <c r="C756" s="12" t="s">
        <v>412</v>
      </c>
      <c r="D756" s="13">
        <v>180</v>
      </c>
      <c r="E756" s="14">
        <v>2772.7</v>
      </c>
      <c r="F756" s="14">
        <f>VLOOKUP(A756,[1]HEADCOUNT!$A$9:$N$1125,14,0)</f>
        <v>282.40000000000003</v>
      </c>
      <c r="G756" s="15">
        <v>0</v>
      </c>
      <c r="H756" s="14">
        <v>0</v>
      </c>
      <c r="I756" s="16">
        <f>SUM(E756:H756)</f>
        <v>3055.1</v>
      </c>
    </row>
    <row r="757" spans="1:9" ht="12" x14ac:dyDescent="0.3">
      <c r="A757" s="11">
        <v>2012</v>
      </c>
      <c r="B757" s="12" t="s">
        <v>417</v>
      </c>
      <c r="C757" s="12" t="s">
        <v>412</v>
      </c>
      <c r="D757" s="13">
        <v>180</v>
      </c>
      <c r="E757" s="14">
        <v>2772.7</v>
      </c>
      <c r="F757" s="14">
        <f>VLOOKUP(A757,[1]HEADCOUNT!$A$9:$N$1125,14,0)</f>
        <v>564.80000000000007</v>
      </c>
      <c r="G757" s="15">
        <v>0</v>
      </c>
      <c r="H757" s="14">
        <v>925.55372000000023</v>
      </c>
      <c r="I757" s="16">
        <f>SUM(E757:H757)</f>
        <v>4263.0537199999999</v>
      </c>
    </row>
    <row r="758" spans="1:9" ht="11.5" customHeight="1" x14ac:dyDescent="0.3">
      <c r="A758" s="11">
        <v>2014</v>
      </c>
      <c r="B758" s="12" t="s">
        <v>501</v>
      </c>
      <c r="C758" s="12" t="s">
        <v>412</v>
      </c>
      <c r="D758" s="13">
        <v>180</v>
      </c>
      <c r="E758" s="14">
        <v>2772.7</v>
      </c>
      <c r="F758" s="14">
        <f>VLOOKUP(A758,[1]HEADCOUNT!$A$9:$N$1125,14,0)</f>
        <v>282.40000000000003</v>
      </c>
      <c r="G758" s="15">
        <v>0</v>
      </c>
      <c r="H758" s="14">
        <v>0</v>
      </c>
      <c r="I758" s="16">
        <f>SUM(E758:H758)</f>
        <v>3055.1</v>
      </c>
    </row>
    <row r="759" spans="1:9" ht="11.5" customHeight="1" x14ac:dyDescent="0.3">
      <c r="A759" s="11">
        <v>2020</v>
      </c>
      <c r="B759" s="12" t="s">
        <v>414</v>
      </c>
      <c r="C759" s="12" t="s">
        <v>412</v>
      </c>
      <c r="D759" s="13">
        <v>180</v>
      </c>
      <c r="E759" s="14">
        <v>2772.7</v>
      </c>
      <c r="F759" s="14">
        <f>VLOOKUP(A759,[1]HEADCOUNT!$A$9:$N$1125,14,0)</f>
        <v>564.80000000000007</v>
      </c>
      <c r="G759" s="15">
        <v>0</v>
      </c>
      <c r="H759" s="14">
        <v>0</v>
      </c>
      <c r="I759" s="16">
        <f>SUM(E759:H759)</f>
        <v>3337.5</v>
      </c>
    </row>
    <row r="760" spans="1:9" ht="12" x14ac:dyDescent="0.3">
      <c r="A760" s="11">
        <v>2021</v>
      </c>
      <c r="B760" s="12" t="s">
        <v>502</v>
      </c>
      <c r="C760" s="12" t="s">
        <v>412</v>
      </c>
      <c r="D760" s="13">
        <v>180</v>
      </c>
      <c r="E760" s="14">
        <v>2772.7</v>
      </c>
      <c r="F760" s="14">
        <f>VLOOKUP(A760,[1]HEADCOUNT!$A$9:$N$1125,14,0)</f>
        <v>282.40000000000003</v>
      </c>
      <c r="G760" s="15">
        <v>0</v>
      </c>
      <c r="H760" s="14">
        <v>0</v>
      </c>
      <c r="I760" s="16">
        <f>SUM(E760:H760)</f>
        <v>3055.1</v>
      </c>
    </row>
    <row r="761" spans="1:9" ht="11.5" customHeight="1" x14ac:dyDescent="0.3">
      <c r="A761" s="11">
        <v>2023</v>
      </c>
      <c r="B761" s="12" t="s">
        <v>504</v>
      </c>
      <c r="C761" s="12" t="s">
        <v>412</v>
      </c>
      <c r="D761" s="13">
        <v>180</v>
      </c>
      <c r="E761" s="14">
        <v>2772.7</v>
      </c>
      <c r="F761" s="14">
        <f>VLOOKUP(A761,[1]HEADCOUNT!$A$9:$N$1125,14,0)</f>
        <v>282.40000000000003</v>
      </c>
      <c r="G761" s="15">
        <v>0</v>
      </c>
      <c r="H761" s="14">
        <v>0</v>
      </c>
      <c r="I761" s="16">
        <f>SUM(E761:H761)</f>
        <v>3055.1</v>
      </c>
    </row>
    <row r="762" spans="1:9" ht="11.5" customHeight="1" x14ac:dyDescent="0.3">
      <c r="A762" s="11">
        <v>2025</v>
      </c>
      <c r="B762" s="12" t="s">
        <v>505</v>
      </c>
      <c r="C762" s="12" t="s">
        <v>412</v>
      </c>
      <c r="D762" s="13">
        <v>180</v>
      </c>
      <c r="E762" s="14">
        <v>2772.7</v>
      </c>
      <c r="F762" s="14">
        <f>VLOOKUP(A762,[1]HEADCOUNT!$A$9:$N$1125,14,0)</f>
        <v>282.40000000000003</v>
      </c>
      <c r="G762" s="15">
        <v>0</v>
      </c>
      <c r="H762" s="14">
        <v>847.23870261333343</v>
      </c>
      <c r="I762" s="16">
        <f>SUM(E762:H762)</f>
        <v>3902.3387026133332</v>
      </c>
    </row>
    <row r="763" spans="1:9" ht="11.5" customHeight="1" x14ac:dyDescent="0.3">
      <c r="A763" s="11">
        <v>2028</v>
      </c>
      <c r="B763" s="12" t="s">
        <v>497</v>
      </c>
      <c r="C763" s="12" t="s">
        <v>412</v>
      </c>
      <c r="D763" s="13">
        <v>180</v>
      </c>
      <c r="E763" s="14">
        <v>2772.7</v>
      </c>
      <c r="F763" s="14">
        <f>VLOOKUP(A763,[1]HEADCOUNT!$A$9:$N$1125,14,0)</f>
        <v>282.40000000000003</v>
      </c>
      <c r="G763" s="15">
        <v>0</v>
      </c>
      <c r="H763" s="14">
        <v>0</v>
      </c>
      <c r="I763" s="16">
        <f>SUM(E763:H763)</f>
        <v>3055.1</v>
      </c>
    </row>
    <row r="764" spans="1:9" ht="11.5" customHeight="1" x14ac:dyDescent="0.3">
      <c r="A764" s="11">
        <v>2034</v>
      </c>
      <c r="B764" s="12" t="s">
        <v>498</v>
      </c>
      <c r="C764" s="12" t="s">
        <v>412</v>
      </c>
      <c r="D764" s="13">
        <v>180</v>
      </c>
      <c r="E764" s="14">
        <v>2772.7</v>
      </c>
      <c r="F764" s="14">
        <f>VLOOKUP(A764,[1]HEADCOUNT!$A$9:$N$1125,14,0)</f>
        <v>282.40000000000003</v>
      </c>
      <c r="G764" s="15">
        <v>0</v>
      </c>
      <c r="H764" s="14">
        <v>0</v>
      </c>
      <c r="I764" s="16">
        <f>SUM(E764:H764)</f>
        <v>3055.1</v>
      </c>
    </row>
    <row r="765" spans="1:9" ht="11.5" customHeight="1" x14ac:dyDescent="0.3">
      <c r="A765" s="11">
        <v>2038</v>
      </c>
      <c r="B765" s="12" t="s">
        <v>489</v>
      </c>
      <c r="C765" s="12" t="s">
        <v>412</v>
      </c>
      <c r="D765" s="13">
        <v>180</v>
      </c>
      <c r="E765" s="14">
        <v>2772.7</v>
      </c>
      <c r="F765" s="14">
        <f>VLOOKUP(A765,[1]HEADCOUNT!$A$9:$N$1125,14,0)</f>
        <v>282.40000000000003</v>
      </c>
      <c r="G765" s="15">
        <v>0</v>
      </c>
      <c r="H765" s="14">
        <v>847.23870261333343</v>
      </c>
      <c r="I765" s="16">
        <f>SUM(E765:H765)</f>
        <v>3902.3387026133332</v>
      </c>
    </row>
    <row r="766" spans="1:9" ht="11.5" customHeight="1" x14ac:dyDescent="0.3">
      <c r="A766" s="11">
        <v>2050</v>
      </c>
      <c r="B766" s="12" t="s">
        <v>490</v>
      </c>
      <c r="C766" s="12" t="s">
        <v>412</v>
      </c>
      <c r="D766" s="13">
        <v>180</v>
      </c>
      <c r="E766" s="14">
        <v>2772.7</v>
      </c>
      <c r="F766" s="14">
        <f>VLOOKUP(A766,[1]HEADCOUNT!$A$9:$N$1125,14,0)</f>
        <v>282.40000000000003</v>
      </c>
      <c r="G766" s="15">
        <v>0</v>
      </c>
      <c r="H766" s="14">
        <v>0</v>
      </c>
      <c r="I766" s="16">
        <f>SUM(E766:H766)</f>
        <v>3055.1</v>
      </c>
    </row>
    <row r="767" spans="1:9" ht="11.5" customHeight="1" x14ac:dyDescent="0.3">
      <c r="A767" s="11">
        <v>2051</v>
      </c>
      <c r="B767" s="12" t="s">
        <v>491</v>
      </c>
      <c r="C767" s="12" t="s">
        <v>412</v>
      </c>
      <c r="D767" s="13">
        <v>180</v>
      </c>
      <c r="E767" s="14">
        <v>2772.7</v>
      </c>
      <c r="F767" s="14">
        <f>VLOOKUP(A767,[1]HEADCOUNT!$A$9:$N$1125,14,0)</f>
        <v>282.40000000000003</v>
      </c>
      <c r="G767" s="15">
        <v>0</v>
      </c>
      <c r="H767" s="14">
        <v>0</v>
      </c>
      <c r="I767" s="16">
        <f>SUM(E767:H767)</f>
        <v>3055.1</v>
      </c>
    </row>
    <row r="768" spans="1:9" ht="11.5" customHeight="1" x14ac:dyDescent="0.3">
      <c r="A768" s="11">
        <v>2052</v>
      </c>
      <c r="B768" s="12" t="s">
        <v>492</v>
      </c>
      <c r="C768" s="12" t="s">
        <v>412</v>
      </c>
      <c r="D768" s="13">
        <v>180</v>
      </c>
      <c r="E768" s="14">
        <v>2772.7</v>
      </c>
      <c r="F768" s="14">
        <f>VLOOKUP(A768,[1]HEADCOUNT!$A$9:$N$1125,14,0)</f>
        <v>282.40000000000003</v>
      </c>
      <c r="G768" s="15">
        <v>0</v>
      </c>
      <c r="H768" s="14">
        <v>847.23870261333343</v>
      </c>
      <c r="I768" s="16">
        <f>SUM(E768:H768)</f>
        <v>3902.3387026133332</v>
      </c>
    </row>
    <row r="769" spans="1:9" ht="11.5" customHeight="1" x14ac:dyDescent="0.3">
      <c r="A769" s="11">
        <v>2053</v>
      </c>
      <c r="B769" s="12" t="s">
        <v>495</v>
      </c>
      <c r="C769" s="12" t="s">
        <v>412</v>
      </c>
      <c r="D769" s="13">
        <v>180</v>
      </c>
      <c r="E769" s="14">
        <v>2772.7</v>
      </c>
      <c r="F769" s="14">
        <f>VLOOKUP(A769,[1]HEADCOUNT!$A$9:$N$1125,14,0)</f>
        <v>282.40000000000003</v>
      </c>
      <c r="G769" s="15">
        <v>0</v>
      </c>
      <c r="H769" s="14">
        <v>0</v>
      </c>
      <c r="I769" s="16">
        <f>SUM(E769:H769)</f>
        <v>3055.1</v>
      </c>
    </row>
    <row r="770" spans="1:9" ht="11.5" customHeight="1" x14ac:dyDescent="0.3">
      <c r="A770" s="11">
        <v>2054</v>
      </c>
      <c r="B770" s="12" t="s">
        <v>493</v>
      </c>
      <c r="C770" s="12" t="s">
        <v>412</v>
      </c>
      <c r="D770" s="13">
        <v>180</v>
      </c>
      <c r="E770" s="14">
        <v>2772.7</v>
      </c>
      <c r="F770" s="14">
        <f>VLOOKUP(A770,[1]HEADCOUNT!$A$9:$N$1125,14,0)</f>
        <v>282.40000000000003</v>
      </c>
      <c r="G770" s="15">
        <v>0</v>
      </c>
      <c r="H770" s="14">
        <v>847.23870261333343</v>
      </c>
      <c r="I770" s="16">
        <f>SUM(E770:H770)</f>
        <v>3902.3387026133332</v>
      </c>
    </row>
    <row r="771" spans="1:9" ht="11.5" customHeight="1" x14ac:dyDescent="0.3">
      <c r="A771" s="11">
        <v>2056</v>
      </c>
      <c r="B771" s="12" t="s">
        <v>494</v>
      </c>
      <c r="C771" s="12" t="s">
        <v>412</v>
      </c>
      <c r="D771" s="13">
        <v>180</v>
      </c>
      <c r="E771" s="14">
        <v>2772.7</v>
      </c>
      <c r="F771" s="14">
        <f>VLOOKUP(A771,[1]HEADCOUNT!$A$9:$N$1125,14,0)</f>
        <v>282.40000000000003</v>
      </c>
      <c r="G771" s="15">
        <v>0</v>
      </c>
      <c r="H771" s="14">
        <v>847.23870261333343</v>
      </c>
      <c r="I771" s="16">
        <f>SUM(E771:H771)</f>
        <v>3902.3387026133332</v>
      </c>
    </row>
    <row r="772" spans="1:9" ht="11.5" customHeight="1" x14ac:dyDescent="0.3">
      <c r="A772" s="11">
        <v>2057</v>
      </c>
      <c r="B772" s="12" t="s">
        <v>496</v>
      </c>
      <c r="C772" s="12" t="s">
        <v>412</v>
      </c>
      <c r="D772" s="13">
        <v>180</v>
      </c>
      <c r="E772" s="14">
        <v>2772.7</v>
      </c>
      <c r="F772" s="14">
        <f>VLOOKUP(A772,[1]HEADCOUNT!$A$9:$N$1125,14,0)</f>
        <v>282.40000000000003</v>
      </c>
      <c r="G772" s="15">
        <v>0</v>
      </c>
      <c r="H772" s="14">
        <v>0</v>
      </c>
      <c r="I772" s="16">
        <f>SUM(E772:H772)</f>
        <v>3055.1</v>
      </c>
    </row>
    <row r="773" spans="1:9" ht="11.5" customHeight="1" x14ac:dyDescent="0.3">
      <c r="A773" s="11">
        <v>2064</v>
      </c>
      <c r="B773" s="12" t="s">
        <v>485</v>
      </c>
      <c r="C773" s="12" t="s">
        <v>412</v>
      </c>
      <c r="D773" s="13">
        <v>180</v>
      </c>
      <c r="E773" s="14">
        <v>2772.7</v>
      </c>
      <c r="F773" s="14">
        <f>VLOOKUP(A773,[1]HEADCOUNT!$A$9:$N$1125,14,0)</f>
        <v>282.40000000000003</v>
      </c>
      <c r="G773" s="15">
        <v>0</v>
      </c>
      <c r="H773" s="14">
        <v>0</v>
      </c>
      <c r="I773" s="16">
        <f>SUM(E773:H773)</f>
        <v>3055.1</v>
      </c>
    </row>
    <row r="774" spans="1:9" ht="11.5" customHeight="1" x14ac:dyDescent="0.3">
      <c r="A774" s="11">
        <v>2068</v>
      </c>
      <c r="B774" s="12" t="s">
        <v>486</v>
      </c>
      <c r="C774" s="12" t="s">
        <v>412</v>
      </c>
      <c r="D774" s="13">
        <v>180</v>
      </c>
      <c r="E774" s="14">
        <v>2772.7</v>
      </c>
      <c r="F774" s="14">
        <f>VLOOKUP(A774,[1]HEADCOUNT!$A$9:$N$1125,14,0)</f>
        <v>282.40000000000003</v>
      </c>
      <c r="G774" s="15">
        <v>0</v>
      </c>
      <c r="H774" s="14">
        <v>847.23870261333343</v>
      </c>
      <c r="I774" s="16">
        <f>SUM(E774:H774)</f>
        <v>3902.3387026133332</v>
      </c>
    </row>
    <row r="775" spans="1:9" ht="11.5" customHeight="1" x14ac:dyDescent="0.3">
      <c r="A775" s="11">
        <v>2069</v>
      </c>
      <c r="B775" s="12" t="s">
        <v>487</v>
      </c>
      <c r="C775" s="12" t="s">
        <v>412</v>
      </c>
      <c r="D775" s="13">
        <v>180</v>
      </c>
      <c r="E775" s="14">
        <v>2772.7</v>
      </c>
      <c r="F775" s="14">
        <f>VLOOKUP(A775,[1]HEADCOUNT!$A$9:$N$1125,14,0)</f>
        <v>282.40000000000003</v>
      </c>
      <c r="G775" s="15">
        <v>0</v>
      </c>
      <c r="H775" s="14">
        <v>0</v>
      </c>
      <c r="I775" s="16">
        <f>SUM(E775:H775)</f>
        <v>3055.1</v>
      </c>
    </row>
    <row r="776" spans="1:9" ht="11.5" customHeight="1" x14ac:dyDescent="0.3">
      <c r="A776" s="11">
        <v>2073</v>
      </c>
      <c r="B776" s="12" t="s">
        <v>488</v>
      </c>
      <c r="C776" s="12" t="s">
        <v>412</v>
      </c>
      <c r="D776" s="13">
        <v>180</v>
      </c>
      <c r="E776" s="14">
        <v>2772.7</v>
      </c>
      <c r="F776" s="14">
        <f>VLOOKUP(A776,[1]HEADCOUNT!$A$9:$N$1125,14,0)</f>
        <v>282.40000000000003</v>
      </c>
      <c r="G776" s="15">
        <v>0</v>
      </c>
      <c r="H776" s="14">
        <v>0</v>
      </c>
      <c r="I776" s="16">
        <f>SUM(E776:H776)</f>
        <v>3055.1</v>
      </c>
    </row>
    <row r="777" spans="1:9" ht="11.5" customHeight="1" x14ac:dyDescent="0.3">
      <c r="A777" s="11">
        <v>2077</v>
      </c>
      <c r="B777" s="12" t="s">
        <v>482</v>
      </c>
      <c r="C777" s="12" t="s">
        <v>412</v>
      </c>
      <c r="D777" s="13">
        <v>180</v>
      </c>
      <c r="E777" s="14">
        <v>2772.7</v>
      </c>
      <c r="F777" s="14">
        <f>VLOOKUP(A777,[1]HEADCOUNT!$A$9:$N$1125,14,0)</f>
        <v>282.40000000000003</v>
      </c>
      <c r="G777" s="15">
        <v>0</v>
      </c>
      <c r="H777" s="14">
        <v>847.23870261333343</v>
      </c>
      <c r="I777" s="16">
        <f>SUM(E777:H777)</f>
        <v>3902.3387026133332</v>
      </c>
    </row>
    <row r="778" spans="1:9" ht="11.5" customHeight="1" x14ac:dyDescent="0.3">
      <c r="A778" s="11">
        <v>2078</v>
      </c>
      <c r="B778" s="12" t="s">
        <v>483</v>
      </c>
      <c r="C778" s="12" t="s">
        <v>412</v>
      </c>
      <c r="D778" s="13">
        <v>180</v>
      </c>
      <c r="E778" s="14">
        <v>2772.7</v>
      </c>
      <c r="F778" s="14">
        <f>VLOOKUP(A778,[1]HEADCOUNT!$A$9:$N$1125,14,0)</f>
        <v>282.40000000000003</v>
      </c>
      <c r="G778" s="15">
        <v>0</v>
      </c>
      <c r="H778" s="14">
        <v>847.23870261333343</v>
      </c>
      <c r="I778" s="16">
        <f>SUM(E778:H778)</f>
        <v>3902.3387026133332</v>
      </c>
    </row>
    <row r="779" spans="1:9" ht="12" x14ac:dyDescent="0.3">
      <c r="A779" s="11">
        <v>2080</v>
      </c>
      <c r="B779" s="12" t="s">
        <v>484</v>
      </c>
      <c r="C779" s="12" t="s">
        <v>412</v>
      </c>
      <c r="D779" s="13">
        <v>180</v>
      </c>
      <c r="E779" s="14">
        <v>2772.7</v>
      </c>
      <c r="F779" s="14">
        <f>VLOOKUP(A779,[1]HEADCOUNT!$A$9:$N$1125,14,0)</f>
        <v>282.40000000000003</v>
      </c>
      <c r="G779" s="15">
        <v>0</v>
      </c>
      <c r="H779" s="14">
        <v>847.23870261333343</v>
      </c>
      <c r="I779" s="16">
        <f>SUM(E779:H779)</f>
        <v>3902.3387026133332</v>
      </c>
    </row>
    <row r="780" spans="1:9" ht="11.5" customHeight="1" x14ac:dyDescent="0.3">
      <c r="A780" s="11">
        <v>2092</v>
      </c>
      <c r="B780" s="12" t="s">
        <v>481</v>
      </c>
      <c r="C780" s="12" t="s">
        <v>412</v>
      </c>
      <c r="D780" s="13">
        <v>180</v>
      </c>
      <c r="E780" s="14">
        <v>2772.7</v>
      </c>
      <c r="F780" s="14">
        <f>VLOOKUP(A780,[1]HEADCOUNT!$A$9:$N$1125,14,0)</f>
        <v>282.40000000000003</v>
      </c>
      <c r="G780" s="15">
        <v>0</v>
      </c>
      <c r="H780" s="14">
        <v>847.23870261333343</v>
      </c>
      <c r="I780" s="16">
        <f>SUM(E780:H780)</f>
        <v>3902.3387026133332</v>
      </c>
    </row>
    <row r="781" spans="1:9" ht="11.5" customHeight="1" x14ac:dyDescent="0.3">
      <c r="A781" s="11">
        <v>2099</v>
      </c>
      <c r="B781" s="12" t="s">
        <v>475</v>
      </c>
      <c r="C781" s="12" t="s">
        <v>412</v>
      </c>
      <c r="D781" s="13">
        <v>180</v>
      </c>
      <c r="E781" s="14">
        <v>2772.7</v>
      </c>
      <c r="F781" s="14">
        <f>VLOOKUP(A781,[1]HEADCOUNT!$A$9:$N$1125,14,0)</f>
        <v>282.40000000000003</v>
      </c>
      <c r="G781" s="15">
        <v>0</v>
      </c>
      <c r="H781" s="14">
        <v>0</v>
      </c>
      <c r="I781" s="16">
        <f>SUM(E781:H781)</f>
        <v>3055.1</v>
      </c>
    </row>
    <row r="782" spans="1:9" ht="11.5" customHeight="1" x14ac:dyDescent="0.3">
      <c r="A782" s="11">
        <v>2101</v>
      </c>
      <c r="B782" s="12" t="s">
        <v>476</v>
      </c>
      <c r="C782" s="12" t="s">
        <v>412</v>
      </c>
      <c r="D782" s="13">
        <v>180</v>
      </c>
      <c r="E782" s="14">
        <v>2772.7</v>
      </c>
      <c r="F782" s="14">
        <f>VLOOKUP(A782,[1]HEADCOUNT!$A$9:$N$1125,14,0)</f>
        <v>282.40000000000003</v>
      </c>
      <c r="G782" s="15">
        <v>0</v>
      </c>
      <c r="H782" s="14">
        <v>0</v>
      </c>
      <c r="I782" s="16">
        <f>SUM(E782:H782)</f>
        <v>3055.1</v>
      </c>
    </row>
    <row r="783" spans="1:9" ht="11.5" customHeight="1" x14ac:dyDescent="0.3">
      <c r="A783" s="11">
        <v>2102</v>
      </c>
      <c r="B783" s="12" t="s">
        <v>578</v>
      </c>
      <c r="C783" s="12" t="s">
        <v>412</v>
      </c>
      <c r="D783" s="13">
        <v>180</v>
      </c>
      <c r="E783" s="14">
        <v>2772.7</v>
      </c>
      <c r="F783" s="14">
        <f>VLOOKUP(A783,[1]HEADCOUNT!$A$9:$N$1125,14,0)</f>
        <v>564.80000000000007</v>
      </c>
      <c r="G783" s="15">
        <v>0</v>
      </c>
      <c r="H783" s="14">
        <v>925.55372000000023</v>
      </c>
      <c r="I783" s="16">
        <f>SUM(E783:H783)</f>
        <v>4263.0537199999999</v>
      </c>
    </row>
    <row r="784" spans="1:9" ht="11.5" customHeight="1" x14ac:dyDescent="0.3">
      <c r="A784" s="11">
        <v>2105</v>
      </c>
      <c r="B784" s="12" t="s">
        <v>479</v>
      </c>
      <c r="C784" s="12" t="s">
        <v>412</v>
      </c>
      <c r="D784" s="13">
        <v>180</v>
      </c>
      <c r="E784" s="14">
        <v>2772.7</v>
      </c>
      <c r="F784" s="14">
        <f>VLOOKUP(A784,[1]HEADCOUNT!$A$9:$N$1125,14,0)</f>
        <v>282.40000000000003</v>
      </c>
      <c r="G784" s="15">
        <v>0</v>
      </c>
      <c r="H784" s="14">
        <v>847.23870261333343</v>
      </c>
      <c r="I784" s="16">
        <f>SUM(E784:H784)</f>
        <v>3902.3387026133332</v>
      </c>
    </row>
    <row r="785" spans="1:9" ht="11.5" customHeight="1" x14ac:dyDescent="0.3">
      <c r="A785" s="11">
        <v>2108</v>
      </c>
      <c r="B785" s="12" t="s">
        <v>478</v>
      </c>
      <c r="C785" s="12" t="s">
        <v>412</v>
      </c>
      <c r="D785" s="13">
        <v>180</v>
      </c>
      <c r="E785" s="14">
        <v>2772.7</v>
      </c>
      <c r="F785" s="14">
        <f>VLOOKUP(A785,[1]HEADCOUNT!$A$9:$N$1125,14,0)</f>
        <v>282.40000000000003</v>
      </c>
      <c r="G785" s="15">
        <v>0</v>
      </c>
      <c r="H785" s="14">
        <v>0</v>
      </c>
      <c r="I785" s="16">
        <f>SUM(E785:H785)</f>
        <v>3055.1</v>
      </c>
    </row>
    <row r="786" spans="1:9" ht="11.5" customHeight="1" x14ac:dyDescent="0.3">
      <c r="A786" s="11">
        <v>2112</v>
      </c>
      <c r="B786" s="12" t="s">
        <v>480</v>
      </c>
      <c r="C786" s="12" t="s">
        <v>412</v>
      </c>
      <c r="D786" s="13">
        <v>180</v>
      </c>
      <c r="E786" s="14">
        <v>2772.7</v>
      </c>
      <c r="F786" s="14">
        <f>VLOOKUP(A786,[1]HEADCOUNT!$A$9:$N$1125,14,0)</f>
        <v>282.40000000000003</v>
      </c>
      <c r="G786" s="15">
        <v>0</v>
      </c>
      <c r="H786" s="14">
        <v>0</v>
      </c>
      <c r="I786" s="16">
        <f>SUM(E786:H786)</f>
        <v>3055.1</v>
      </c>
    </row>
    <row r="787" spans="1:9" ht="11.5" customHeight="1" x14ac:dyDescent="0.3">
      <c r="A787" s="11">
        <v>2115</v>
      </c>
      <c r="B787" s="12" t="s">
        <v>473</v>
      </c>
      <c r="C787" s="12" t="s">
        <v>412</v>
      </c>
      <c r="D787" s="13">
        <v>180</v>
      </c>
      <c r="E787" s="14">
        <v>2772.7</v>
      </c>
      <c r="F787" s="14">
        <f>VLOOKUP(A787,[1]HEADCOUNT!$A$9:$N$1125,14,0)</f>
        <v>282.40000000000003</v>
      </c>
      <c r="G787" s="15">
        <v>0</v>
      </c>
      <c r="H787" s="14">
        <v>0</v>
      </c>
      <c r="I787" s="16">
        <f>SUM(E787:H787)</f>
        <v>3055.1</v>
      </c>
    </row>
    <row r="788" spans="1:9" ht="11.5" customHeight="1" x14ac:dyDescent="0.3">
      <c r="A788" s="11">
        <v>2117</v>
      </c>
      <c r="B788" s="12" t="s">
        <v>474</v>
      </c>
      <c r="C788" s="12" t="s">
        <v>412</v>
      </c>
      <c r="D788" s="13">
        <v>180</v>
      </c>
      <c r="E788" s="14">
        <v>2772.7</v>
      </c>
      <c r="F788" s="14">
        <f>VLOOKUP(A788,[1]HEADCOUNT!$A$9:$N$1125,14,0)</f>
        <v>282.40000000000003</v>
      </c>
      <c r="G788" s="15">
        <v>0</v>
      </c>
      <c r="H788" s="14">
        <v>0</v>
      </c>
      <c r="I788" s="16">
        <f>SUM(E788:H788)</f>
        <v>3055.1</v>
      </c>
    </row>
    <row r="789" spans="1:9" ht="12" x14ac:dyDescent="0.3">
      <c r="A789" s="11">
        <v>2129</v>
      </c>
      <c r="B789" s="12" t="s">
        <v>470</v>
      </c>
      <c r="C789" s="12" t="s">
        <v>412</v>
      </c>
      <c r="D789" s="13">
        <v>180</v>
      </c>
      <c r="E789" s="14">
        <v>2772.7</v>
      </c>
      <c r="F789" s="14">
        <f>VLOOKUP(A789,[1]HEADCOUNT!$A$9:$N$1125,14,0)</f>
        <v>282.40000000000003</v>
      </c>
      <c r="G789" s="15">
        <v>0</v>
      </c>
      <c r="H789" s="14">
        <v>847.23870261333343</v>
      </c>
      <c r="I789" s="16">
        <f>SUM(E789:H789)</f>
        <v>3902.3387026133332</v>
      </c>
    </row>
    <row r="790" spans="1:9" ht="11.5" customHeight="1" x14ac:dyDescent="0.3">
      <c r="A790" s="11">
        <v>2130</v>
      </c>
      <c r="B790" s="12" t="s">
        <v>471</v>
      </c>
      <c r="C790" s="12" t="s">
        <v>412</v>
      </c>
      <c r="D790" s="13">
        <v>180</v>
      </c>
      <c r="E790" s="14">
        <v>2772.7</v>
      </c>
      <c r="F790" s="14">
        <f>VLOOKUP(A790,[1]HEADCOUNT!$A$9:$N$1125,14,0)</f>
        <v>282.40000000000003</v>
      </c>
      <c r="G790" s="15">
        <v>0</v>
      </c>
      <c r="H790" s="14">
        <v>0</v>
      </c>
      <c r="I790" s="16">
        <f>SUM(E790:H790)</f>
        <v>3055.1</v>
      </c>
    </row>
    <row r="791" spans="1:9" ht="11.5" customHeight="1" x14ac:dyDescent="0.3">
      <c r="A791" s="11">
        <v>2138</v>
      </c>
      <c r="B791" s="12" t="s">
        <v>472</v>
      </c>
      <c r="C791" s="12" t="s">
        <v>412</v>
      </c>
      <c r="D791" s="13">
        <v>180</v>
      </c>
      <c r="E791" s="14">
        <v>2772.7</v>
      </c>
      <c r="F791" s="14">
        <f>VLOOKUP(A791,[1]HEADCOUNT!$A$9:$N$1125,14,0)</f>
        <v>282.40000000000003</v>
      </c>
      <c r="G791" s="15">
        <v>0</v>
      </c>
      <c r="H791" s="14">
        <v>847.23870261333343</v>
      </c>
      <c r="I791" s="16">
        <f>SUM(E791:H791)</f>
        <v>3902.3387026133332</v>
      </c>
    </row>
    <row r="792" spans="1:9" ht="11.5" customHeight="1" x14ac:dyDescent="0.3">
      <c r="A792" s="11">
        <v>2139</v>
      </c>
      <c r="B792" s="12" t="s">
        <v>465</v>
      </c>
      <c r="C792" s="12" t="s">
        <v>412</v>
      </c>
      <c r="D792" s="13">
        <v>180</v>
      </c>
      <c r="E792" s="14">
        <v>2772.7</v>
      </c>
      <c r="F792" s="14">
        <f>VLOOKUP(A792,[1]HEADCOUNT!$A$9:$N$1125,14,0)</f>
        <v>282.40000000000003</v>
      </c>
      <c r="G792" s="15">
        <v>0</v>
      </c>
      <c r="H792" s="14">
        <v>0</v>
      </c>
      <c r="I792" s="16">
        <f>SUM(E792:H792)</f>
        <v>3055.1</v>
      </c>
    </row>
    <row r="793" spans="1:9" ht="11.5" customHeight="1" x14ac:dyDescent="0.3">
      <c r="A793" s="11">
        <v>2140</v>
      </c>
      <c r="B793" s="12" t="s">
        <v>467</v>
      </c>
      <c r="C793" s="12" t="s">
        <v>412</v>
      </c>
      <c r="D793" s="13">
        <v>180</v>
      </c>
      <c r="E793" s="14">
        <v>2772.7</v>
      </c>
      <c r="F793" s="14">
        <f>VLOOKUP(A793,[1]HEADCOUNT!$A$9:$N$1125,14,0)</f>
        <v>282.40000000000003</v>
      </c>
      <c r="G793" s="15">
        <v>0</v>
      </c>
      <c r="H793" s="14">
        <v>0</v>
      </c>
      <c r="I793" s="16">
        <f>SUM(E793:H793)</f>
        <v>3055.1</v>
      </c>
    </row>
    <row r="794" spans="1:9" ht="12" x14ac:dyDescent="0.3">
      <c r="A794" s="11">
        <v>2145</v>
      </c>
      <c r="B794" s="12" t="s">
        <v>466</v>
      </c>
      <c r="C794" s="12" t="s">
        <v>412</v>
      </c>
      <c r="D794" s="13">
        <v>180</v>
      </c>
      <c r="E794" s="14">
        <v>2772.7</v>
      </c>
      <c r="F794" s="14">
        <f>VLOOKUP(A794,[1]HEADCOUNT!$A$9:$N$1125,14,0)</f>
        <v>282.40000000000003</v>
      </c>
      <c r="G794" s="15">
        <v>0</v>
      </c>
      <c r="H794" s="14">
        <v>0</v>
      </c>
      <c r="I794" s="16">
        <f>SUM(E794:H794)</f>
        <v>3055.1</v>
      </c>
    </row>
    <row r="795" spans="1:9" ht="11.5" customHeight="1" x14ac:dyDescent="0.3">
      <c r="A795" s="11">
        <v>2147</v>
      </c>
      <c r="B795" s="12" t="s">
        <v>464</v>
      </c>
      <c r="C795" s="12" t="s">
        <v>412</v>
      </c>
      <c r="D795" s="13">
        <v>180</v>
      </c>
      <c r="E795" s="14">
        <v>2772.7</v>
      </c>
      <c r="F795" s="14">
        <f>VLOOKUP(A795,[1]HEADCOUNT!$A$9:$N$1125,14,0)</f>
        <v>282.40000000000003</v>
      </c>
      <c r="G795" s="15">
        <v>0</v>
      </c>
      <c r="H795" s="14">
        <v>847.23870261333343</v>
      </c>
      <c r="I795" s="16">
        <f>SUM(E795:H795)</f>
        <v>3902.3387026133332</v>
      </c>
    </row>
    <row r="796" spans="1:9" ht="11.5" customHeight="1" x14ac:dyDescent="0.3">
      <c r="A796" s="11">
        <v>2154</v>
      </c>
      <c r="B796" s="12" t="s">
        <v>469</v>
      </c>
      <c r="C796" s="12" t="s">
        <v>412</v>
      </c>
      <c r="D796" s="13">
        <v>180</v>
      </c>
      <c r="E796" s="14">
        <v>2772.7</v>
      </c>
      <c r="F796" s="14">
        <f>VLOOKUP(A796,[1]HEADCOUNT!$A$9:$N$1125,14,0)</f>
        <v>282.40000000000003</v>
      </c>
      <c r="G796" s="15">
        <v>0</v>
      </c>
      <c r="H796" s="14">
        <v>0</v>
      </c>
      <c r="I796" s="16">
        <f>SUM(E796:H796)</f>
        <v>3055.1</v>
      </c>
    </row>
    <row r="797" spans="1:9" ht="11.5" customHeight="1" x14ac:dyDescent="0.3">
      <c r="A797" s="11">
        <v>2155</v>
      </c>
      <c r="B797" s="12" t="s">
        <v>468</v>
      </c>
      <c r="C797" s="12" t="s">
        <v>412</v>
      </c>
      <c r="D797" s="13">
        <v>180</v>
      </c>
      <c r="E797" s="14">
        <v>2772.7</v>
      </c>
      <c r="F797" s="14">
        <f>VLOOKUP(A797,[1]HEADCOUNT!$A$9:$N$1125,14,0)</f>
        <v>282.40000000000003</v>
      </c>
      <c r="G797" s="15">
        <v>0</v>
      </c>
      <c r="H797" s="14">
        <v>847.23870261333343</v>
      </c>
      <c r="I797" s="16">
        <f>SUM(E797:H797)</f>
        <v>3902.3387026133332</v>
      </c>
    </row>
    <row r="798" spans="1:9" ht="11.5" customHeight="1" x14ac:dyDescent="0.3">
      <c r="A798" s="11">
        <v>2157</v>
      </c>
      <c r="B798" s="12" t="s">
        <v>446</v>
      </c>
      <c r="C798" s="12" t="s">
        <v>412</v>
      </c>
      <c r="D798" s="13">
        <v>180</v>
      </c>
      <c r="E798" s="14">
        <v>2772.7</v>
      </c>
      <c r="F798" s="14">
        <f>VLOOKUP(A798,[1]HEADCOUNT!$A$9:$N$1125,14,0)</f>
        <v>282.40000000000003</v>
      </c>
      <c r="G798" s="15">
        <v>0</v>
      </c>
      <c r="H798" s="14">
        <v>0</v>
      </c>
      <c r="I798" s="16">
        <f>SUM(E798:H798)</f>
        <v>3055.1</v>
      </c>
    </row>
    <row r="799" spans="1:9" ht="11.5" customHeight="1" x14ac:dyDescent="0.3">
      <c r="A799" s="11">
        <v>2161</v>
      </c>
      <c r="B799" s="12" t="s">
        <v>447</v>
      </c>
      <c r="C799" s="12" t="s">
        <v>412</v>
      </c>
      <c r="D799" s="13">
        <v>180</v>
      </c>
      <c r="E799" s="14">
        <v>2772.7</v>
      </c>
      <c r="F799" s="14">
        <f>VLOOKUP(A799,[1]HEADCOUNT!$A$9:$N$1125,14,0)</f>
        <v>282.40000000000003</v>
      </c>
      <c r="G799" s="15">
        <v>0</v>
      </c>
      <c r="H799" s="14">
        <v>847.23870261333343</v>
      </c>
      <c r="I799" s="16">
        <f>SUM(E799:H799)</f>
        <v>3902.3387026133332</v>
      </c>
    </row>
    <row r="800" spans="1:9" ht="11.5" customHeight="1" x14ac:dyDescent="0.3">
      <c r="A800" s="11">
        <v>2162</v>
      </c>
      <c r="B800" s="12" t="s">
        <v>413</v>
      </c>
      <c r="C800" s="12" t="s">
        <v>412</v>
      </c>
      <c r="D800" s="13">
        <v>180</v>
      </c>
      <c r="E800" s="14">
        <v>2772.7</v>
      </c>
      <c r="F800" s="14">
        <f>VLOOKUP(A800,[1]HEADCOUNT!$A$9:$N$1125,14,0)</f>
        <v>564.80000000000007</v>
      </c>
      <c r="G800" s="15">
        <v>0</v>
      </c>
      <c r="H800" s="14">
        <v>925.55372000000023</v>
      </c>
      <c r="I800" s="16">
        <f>SUM(E800:H800)</f>
        <v>4263.0537199999999</v>
      </c>
    </row>
    <row r="801" spans="1:9" ht="11.5" customHeight="1" x14ac:dyDescent="0.3">
      <c r="A801" s="11">
        <v>2163</v>
      </c>
      <c r="B801" s="12" t="s">
        <v>448</v>
      </c>
      <c r="C801" s="12" t="s">
        <v>412</v>
      </c>
      <c r="D801" s="13">
        <v>180</v>
      </c>
      <c r="E801" s="14">
        <v>2772.7</v>
      </c>
      <c r="F801" s="14">
        <f>VLOOKUP(A801,[1]HEADCOUNT!$A$9:$N$1125,14,0)</f>
        <v>282.40000000000003</v>
      </c>
      <c r="G801" s="15">
        <v>0</v>
      </c>
      <c r="H801" s="14">
        <v>0</v>
      </c>
      <c r="I801" s="16">
        <f>SUM(E801:H801)</f>
        <v>3055.1</v>
      </c>
    </row>
    <row r="802" spans="1:9" ht="11.5" customHeight="1" x14ac:dyDescent="0.3">
      <c r="A802" s="11">
        <v>2166</v>
      </c>
      <c r="B802" s="12" t="s">
        <v>449</v>
      </c>
      <c r="C802" s="12" t="s">
        <v>412</v>
      </c>
      <c r="D802" s="13">
        <v>180</v>
      </c>
      <c r="E802" s="14">
        <v>2772.7</v>
      </c>
      <c r="F802" s="14">
        <f>VLOOKUP(A802,[1]HEADCOUNT!$A$9:$N$1125,14,0)</f>
        <v>282.40000000000003</v>
      </c>
      <c r="G802" s="15">
        <v>0</v>
      </c>
      <c r="H802" s="14">
        <v>847.23870261333343</v>
      </c>
      <c r="I802" s="16">
        <f>SUM(E802:H802)</f>
        <v>3902.3387026133332</v>
      </c>
    </row>
    <row r="803" spans="1:9" ht="12" x14ac:dyDescent="0.3">
      <c r="A803" s="11">
        <v>2167</v>
      </c>
      <c r="B803" s="12" t="s">
        <v>450</v>
      </c>
      <c r="C803" s="12" t="s">
        <v>412</v>
      </c>
      <c r="D803" s="13">
        <v>180</v>
      </c>
      <c r="E803" s="14">
        <v>2772.7</v>
      </c>
      <c r="F803" s="14">
        <f>VLOOKUP(A803,[1]HEADCOUNT!$A$9:$N$1125,14,0)</f>
        <v>282.40000000000003</v>
      </c>
      <c r="G803" s="15">
        <v>0</v>
      </c>
      <c r="H803" s="14">
        <v>0</v>
      </c>
      <c r="I803" s="16">
        <f>SUM(E803:H803)</f>
        <v>3055.1</v>
      </c>
    </row>
    <row r="804" spans="1:9" ht="11.5" customHeight="1" x14ac:dyDescent="0.3">
      <c r="A804" s="11">
        <v>2168</v>
      </c>
      <c r="B804" s="12" t="s">
        <v>451</v>
      </c>
      <c r="C804" s="12" t="s">
        <v>412</v>
      </c>
      <c r="D804" s="13">
        <v>180</v>
      </c>
      <c r="E804" s="14">
        <v>2772.7</v>
      </c>
      <c r="F804" s="14">
        <f>VLOOKUP(A804,[1]HEADCOUNT!$A$9:$N$1125,14,0)</f>
        <v>282.40000000000003</v>
      </c>
      <c r="G804" s="15">
        <v>0</v>
      </c>
      <c r="H804" s="14">
        <v>847.23870261333343</v>
      </c>
      <c r="I804" s="16">
        <f>SUM(E804:H804)</f>
        <v>3902.3387026133332</v>
      </c>
    </row>
    <row r="805" spans="1:9" ht="11.5" customHeight="1" x14ac:dyDescent="0.3">
      <c r="A805" s="11">
        <v>2171</v>
      </c>
      <c r="B805" s="12" t="s">
        <v>455</v>
      </c>
      <c r="C805" s="12" t="s">
        <v>412</v>
      </c>
      <c r="D805" s="13">
        <v>180</v>
      </c>
      <c r="E805" s="14">
        <v>2772.7</v>
      </c>
      <c r="F805" s="14">
        <f>VLOOKUP(A805,[1]HEADCOUNT!$A$9:$N$1125,14,0)</f>
        <v>282.40000000000003</v>
      </c>
      <c r="G805" s="15">
        <v>0</v>
      </c>
      <c r="H805" s="14">
        <v>0</v>
      </c>
      <c r="I805" s="16">
        <f>SUM(E805:H805)</f>
        <v>3055.1</v>
      </c>
    </row>
    <row r="806" spans="1:9" ht="12" x14ac:dyDescent="0.3">
      <c r="A806" s="11">
        <v>2172</v>
      </c>
      <c r="B806" s="12" t="s">
        <v>456</v>
      </c>
      <c r="C806" s="12" t="s">
        <v>412</v>
      </c>
      <c r="D806" s="13">
        <v>180</v>
      </c>
      <c r="E806" s="14">
        <v>2772.7</v>
      </c>
      <c r="F806" s="14">
        <f>VLOOKUP(A806,[1]HEADCOUNT!$A$9:$N$1125,14,0)</f>
        <v>282.40000000000003</v>
      </c>
      <c r="G806" s="15">
        <v>0</v>
      </c>
      <c r="H806" s="14">
        <v>0</v>
      </c>
      <c r="I806" s="16">
        <f>SUM(E806:H806)</f>
        <v>3055.1</v>
      </c>
    </row>
    <row r="807" spans="1:9" ht="11.5" customHeight="1" x14ac:dyDescent="0.3">
      <c r="A807" s="11">
        <v>2173</v>
      </c>
      <c r="B807" s="12" t="s">
        <v>457</v>
      </c>
      <c r="C807" s="12" t="s">
        <v>412</v>
      </c>
      <c r="D807" s="13">
        <v>180</v>
      </c>
      <c r="E807" s="14">
        <v>2772.7</v>
      </c>
      <c r="F807" s="14">
        <f>VLOOKUP(A807,[1]HEADCOUNT!$A$9:$N$1125,14,0)</f>
        <v>282.40000000000003</v>
      </c>
      <c r="G807" s="15">
        <v>0</v>
      </c>
      <c r="H807" s="14">
        <v>0</v>
      </c>
      <c r="I807" s="16">
        <f>SUM(E807:H807)</f>
        <v>3055.1</v>
      </c>
    </row>
    <row r="808" spans="1:9" ht="11.5" customHeight="1" x14ac:dyDescent="0.3">
      <c r="A808" s="11">
        <v>2176</v>
      </c>
      <c r="B808" s="12" t="s">
        <v>458</v>
      </c>
      <c r="C808" s="12" t="s">
        <v>412</v>
      </c>
      <c r="D808" s="13">
        <v>180</v>
      </c>
      <c r="E808" s="14">
        <v>2772.7</v>
      </c>
      <c r="F808" s="14">
        <f>VLOOKUP(A808,[1]HEADCOUNT!$A$9:$N$1125,14,0)</f>
        <v>282.40000000000003</v>
      </c>
      <c r="G808" s="15">
        <v>0</v>
      </c>
      <c r="H808" s="14">
        <v>0</v>
      </c>
      <c r="I808" s="16">
        <f>SUM(E808:H808)</f>
        <v>3055.1</v>
      </c>
    </row>
    <row r="809" spans="1:9" ht="11.5" customHeight="1" x14ac:dyDescent="0.3">
      <c r="A809" s="11">
        <v>2177</v>
      </c>
      <c r="B809" s="12" t="s">
        <v>459</v>
      </c>
      <c r="C809" s="12" t="s">
        <v>412</v>
      </c>
      <c r="D809" s="13">
        <v>180</v>
      </c>
      <c r="E809" s="14">
        <v>2772.7</v>
      </c>
      <c r="F809" s="14">
        <f>VLOOKUP(A809,[1]HEADCOUNT!$A$9:$N$1125,14,0)</f>
        <v>282.40000000000003</v>
      </c>
      <c r="G809" s="15">
        <v>0</v>
      </c>
      <c r="H809" s="14">
        <v>847.23870261333343</v>
      </c>
      <c r="I809" s="16">
        <f>SUM(E809:H809)</f>
        <v>3902.3387026133332</v>
      </c>
    </row>
    <row r="810" spans="1:9" ht="11.5" customHeight="1" x14ac:dyDescent="0.3">
      <c r="A810" s="11">
        <v>2182</v>
      </c>
      <c r="B810" s="12" t="s">
        <v>463</v>
      </c>
      <c r="C810" s="12" t="s">
        <v>412</v>
      </c>
      <c r="D810" s="13">
        <v>180</v>
      </c>
      <c r="E810" s="14">
        <v>2772.7</v>
      </c>
      <c r="F810" s="14">
        <f>VLOOKUP(A810,[1]HEADCOUNT!$A$9:$N$1125,14,0)</f>
        <v>282.40000000000003</v>
      </c>
      <c r="G810" s="15">
        <v>0</v>
      </c>
      <c r="H810" s="14">
        <v>0</v>
      </c>
      <c r="I810" s="16">
        <f>SUM(E810:H810)</f>
        <v>3055.1</v>
      </c>
    </row>
    <row r="811" spans="1:9" ht="11.5" customHeight="1" x14ac:dyDescent="0.3">
      <c r="A811" s="11">
        <v>2185</v>
      </c>
      <c r="B811" s="12" t="s">
        <v>452</v>
      </c>
      <c r="C811" s="12" t="s">
        <v>412</v>
      </c>
      <c r="D811" s="13">
        <v>180</v>
      </c>
      <c r="E811" s="14">
        <v>2772.7</v>
      </c>
      <c r="F811" s="14">
        <f>VLOOKUP(A811,[1]HEADCOUNT!$A$9:$N$1125,14,0)</f>
        <v>282.40000000000003</v>
      </c>
      <c r="G811" s="15">
        <v>0</v>
      </c>
      <c r="H811" s="14">
        <v>0</v>
      </c>
      <c r="I811" s="16">
        <f>SUM(E811:H811)</f>
        <v>3055.1</v>
      </c>
    </row>
    <row r="812" spans="1:9" ht="11.5" customHeight="1" x14ac:dyDescent="0.3">
      <c r="A812" s="11">
        <v>2186</v>
      </c>
      <c r="B812" s="12" t="s">
        <v>460</v>
      </c>
      <c r="C812" s="12" t="s">
        <v>412</v>
      </c>
      <c r="D812" s="13">
        <v>180</v>
      </c>
      <c r="E812" s="14">
        <v>2772.7</v>
      </c>
      <c r="F812" s="14">
        <f>VLOOKUP(A812,[1]HEADCOUNT!$A$9:$N$1125,14,0)</f>
        <v>282.40000000000003</v>
      </c>
      <c r="G812" s="15">
        <v>0</v>
      </c>
      <c r="H812" s="14">
        <v>847.23870261333343</v>
      </c>
      <c r="I812" s="16">
        <f>SUM(E812:H812)</f>
        <v>3902.3387026133332</v>
      </c>
    </row>
    <row r="813" spans="1:9" ht="12" x14ac:dyDescent="0.3">
      <c r="A813" s="11">
        <v>2187</v>
      </c>
      <c r="B813" s="12" t="s">
        <v>453</v>
      </c>
      <c r="C813" s="12" t="s">
        <v>412</v>
      </c>
      <c r="D813" s="13">
        <v>180</v>
      </c>
      <c r="E813" s="14">
        <v>2772.7</v>
      </c>
      <c r="F813" s="14">
        <f>VLOOKUP(A813,[1]HEADCOUNT!$A$9:$N$1125,14,0)</f>
        <v>282.40000000000003</v>
      </c>
      <c r="G813" s="15">
        <v>0</v>
      </c>
      <c r="H813" s="14">
        <v>0</v>
      </c>
      <c r="I813" s="16">
        <f>SUM(E813:H813)</f>
        <v>3055.1</v>
      </c>
    </row>
    <row r="814" spans="1:9" ht="11.5" customHeight="1" x14ac:dyDescent="0.3">
      <c r="A814" s="11">
        <v>2190</v>
      </c>
      <c r="B814" s="12" t="s">
        <v>462</v>
      </c>
      <c r="C814" s="12" t="s">
        <v>412</v>
      </c>
      <c r="D814" s="13">
        <v>180</v>
      </c>
      <c r="E814" s="14">
        <v>2772.7</v>
      </c>
      <c r="F814" s="14">
        <f>VLOOKUP(A814,[1]HEADCOUNT!$A$9:$N$1125,14,0)</f>
        <v>282.40000000000003</v>
      </c>
      <c r="G814" s="15">
        <v>0</v>
      </c>
      <c r="H814" s="14">
        <v>847.23870261333343</v>
      </c>
      <c r="I814" s="16">
        <f>SUM(E814:H814)</f>
        <v>3902.3387026133332</v>
      </c>
    </row>
    <row r="815" spans="1:9" ht="11.5" customHeight="1" x14ac:dyDescent="0.3">
      <c r="A815" s="11">
        <v>2195</v>
      </c>
      <c r="B815" s="12" t="s">
        <v>461</v>
      </c>
      <c r="C815" s="12" t="s">
        <v>412</v>
      </c>
      <c r="D815" s="13">
        <v>180</v>
      </c>
      <c r="E815" s="14">
        <v>2772.7</v>
      </c>
      <c r="F815" s="14">
        <f>VLOOKUP(A815,[1]HEADCOUNT!$A$9:$N$1125,14,0)</f>
        <v>282.40000000000003</v>
      </c>
      <c r="G815" s="15">
        <v>0</v>
      </c>
      <c r="H815" s="14">
        <v>847.23870261333343</v>
      </c>
      <c r="I815" s="16">
        <f>SUM(E815:H815)</f>
        <v>3902.3387026133332</v>
      </c>
    </row>
    <row r="816" spans="1:9" ht="11.5" customHeight="1" x14ac:dyDescent="0.3">
      <c r="A816" s="11">
        <v>2202</v>
      </c>
      <c r="B816" s="12" t="s">
        <v>532</v>
      </c>
      <c r="C816" s="12" t="s">
        <v>412</v>
      </c>
      <c r="D816" s="13">
        <v>180</v>
      </c>
      <c r="E816" s="14">
        <v>2772.7</v>
      </c>
      <c r="F816" s="14">
        <f>VLOOKUP(A816,[1]HEADCOUNT!$A$9:$N$1125,14,0)</f>
        <v>282.40000000000003</v>
      </c>
      <c r="G816" s="15">
        <v>0</v>
      </c>
      <c r="H816" s="14">
        <v>0</v>
      </c>
      <c r="I816" s="16">
        <f>SUM(E816:H816)</f>
        <v>3055.1</v>
      </c>
    </row>
    <row r="817" spans="1:9" ht="11.5" customHeight="1" x14ac:dyDescent="0.3">
      <c r="A817" s="11">
        <v>2207</v>
      </c>
      <c r="B817" s="12" t="s">
        <v>415</v>
      </c>
      <c r="C817" s="12" t="s">
        <v>412</v>
      </c>
      <c r="D817" s="13">
        <v>180</v>
      </c>
      <c r="E817" s="14">
        <v>2772.7</v>
      </c>
      <c r="F817" s="14">
        <f>VLOOKUP(A817,[1]HEADCOUNT!$A$9:$N$1125,14,0)</f>
        <v>282.40000000000003</v>
      </c>
      <c r="G817" s="15">
        <v>0</v>
      </c>
      <c r="H817" s="14">
        <v>0</v>
      </c>
      <c r="I817" s="16">
        <f>SUM(E817:H817)</f>
        <v>3055.1</v>
      </c>
    </row>
    <row r="818" spans="1:9" ht="11.5" customHeight="1" x14ac:dyDescent="0.3">
      <c r="A818" s="11">
        <v>2209</v>
      </c>
      <c r="B818" s="12" t="s">
        <v>416</v>
      </c>
      <c r="C818" s="12" t="s">
        <v>412</v>
      </c>
      <c r="D818" s="13">
        <v>180</v>
      </c>
      <c r="E818" s="14">
        <v>2772.7</v>
      </c>
      <c r="F818" s="14">
        <f>VLOOKUP(A818,[1]HEADCOUNT!$A$9:$N$1125,14,0)</f>
        <v>282.40000000000003</v>
      </c>
      <c r="G818" s="15">
        <v>0</v>
      </c>
      <c r="H818" s="14">
        <v>0</v>
      </c>
      <c r="I818" s="16">
        <f>SUM(E818:H818)</f>
        <v>3055.1</v>
      </c>
    </row>
    <row r="819" spans="1:9" ht="11.5" customHeight="1" x14ac:dyDescent="0.3">
      <c r="A819" s="11">
        <v>2218</v>
      </c>
      <c r="B819" s="12" t="s">
        <v>533</v>
      </c>
      <c r="C819" s="12" t="s">
        <v>412</v>
      </c>
      <c r="D819" s="13">
        <v>180</v>
      </c>
      <c r="E819" s="14">
        <v>2772.7</v>
      </c>
      <c r="F819" s="14">
        <f>VLOOKUP(A819,[1]HEADCOUNT!$A$9:$N$1125,14,0)</f>
        <v>564.80000000000007</v>
      </c>
      <c r="G819" s="15">
        <v>0</v>
      </c>
      <c r="H819" s="14">
        <v>925.55372000000023</v>
      </c>
      <c r="I819" s="16">
        <f>SUM(E819:H819)</f>
        <v>4263.0537199999999</v>
      </c>
    </row>
    <row r="820" spans="1:9" ht="11.5" customHeight="1" x14ac:dyDescent="0.3">
      <c r="A820" s="11">
        <v>2221</v>
      </c>
      <c r="B820" s="12" t="s">
        <v>425</v>
      </c>
      <c r="C820" s="12" t="s">
        <v>412</v>
      </c>
      <c r="D820" s="13">
        <v>180</v>
      </c>
      <c r="E820" s="14">
        <v>2772.7</v>
      </c>
      <c r="F820" s="14">
        <f>VLOOKUP(A820,[1]HEADCOUNT!$A$9:$N$1125,14,0)</f>
        <v>282.40000000000003</v>
      </c>
      <c r="G820" s="15">
        <v>0</v>
      </c>
      <c r="H820" s="14">
        <v>847.23870261333343</v>
      </c>
      <c r="I820" s="16">
        <f>SUM(E820:H820)</f>
        <v>3902.3387026133332</v>
      </c>
    </row>
    <row r="821" spans="1:9" ht="11.5" customHeight="1" x14ac:dyDescent="0.3">
      <c r="A821" s="11">
        <v>2223</v>
      </c>
      <c r="B821" s="12" t="s">
        <v>535</v>
      </c>
      <c r="C821" s="12" t="s">
        <v>412</v>
      </c>
      <c r="D821" s="13">
        <v>180</v>
      </c>
      <c r="E821" s="14">
        <v>2772.7</v>
      </c>
      <c r="F821" s="14">
        <f>VLOOKUP(A821,[1]HEADCOUNT!$A$9:$N$1125,14,0)</f>
        <v>564.80000000000007</v>
      </c>
      <c r="G821" s="15">
        <v>0</v>
      </c>
      <c r="H821" s="14">
        <v>0</v>
      </c>
      <c r="I821" s="16">
        <f>SUM(E821:H821)</f>
        <v>3337.5</v>
      </c>
    </row>
    <row r="822" spans="1:9" ht="11.5" customHeight="1" x14ac:dyDescent="0.3">
      <c r="A822" s="11">
        <v>2225</v>
      </c>
      <c r="B822" s="12" t="s">
        <v>500</v>
      </c>
      <c r="C822" s="12" t="s">
        <v>412</v>
      </c>
      <c r="D822" s="13">
        <v>180</v>
      </c>
      <c r="E822" s="14">
        <v>2772.7</v>
      </c>
      <c r="F822" s="14">
        <f>VLOOKUP(A822,[1]HEADCOUNT!$A$9:$N$1125,14,0)</f>
        <v>564.80000000000007</v>
      </c>
      <c r="G822" s="15">
        <v>0</v>
      </c>
      <c r="H822" s="14">
        <v>925.55372000000023</v>
      </c>
      <c r="I822" s="16">
        <f>SUM(E822:H822)</f>
        <v>4263.0537199999999</v>
      </c>
    </row>
    <row r="823" spans="1:9" ht="11.5" customHeight="1" x14ac:dyDescent="0.3">
      <c r="A823" s="11">
        <v>2230</v>
      </c>
      <c r="B823" s="12" t="s">
        <v>508</v>
      </c>
      <c r="C823" s="12" t="s">
        <v>412</v>
      </c>
      <c r="D823" s="13">
        <v>180</v>
      </c>
      <c r="E823" s="14">
        <v>2772.7</v>
      </c>
      <c r="F823" s="14">
        <f>VLOOKUP(A823,[1]HEADCOUNT!$A$9:$N$1125,14,0)</f>
        <v>564.80000000000007</v>
      </c>
      <c r="G823" s="15">
        <v>0</v>
      </c>
      <c r="H823" s="14">
        <v>0</v>
      </c>
      <c r="I823" s="16">
        <f>SUM(E823:H823)</f>
        <v>3337.5</v>
      </c>
    </row>
    <row r="824" spans="1:9" ht="11.5" customHeight="1" x14ac:dyDescent="0.3">
      <c r="A824" s="11">
        <v>2234</v>
      </c>
      <c r="B824" s="12" t="s">
        <v>517</v>
      </c>
      <c r="C824" s="12" t="s">
        <v>412</v>
      </c>
      <c r="D824" s="13">
        <v>180</v>
      </c>
      <c r="E824" s="14">
        <v>2772.7</v>
      </c>
      <c r="F824" s="14">
        <f>VLOOKUP(A824,[1]HEADCOUNT!$A$9:$N$1125,14,0)</f>
        <v>564.80000000000007</v>
      </c>
      <c r="G824" s="15">
        <v>0</v>
      </c>
      <c r="H824" s="14">
        <v>925.55372000000023</v>
      </c>
      <c r="I824" s="16">
        <f>SUM(E824:H824)</f>
        <v>4263.0537199999999</v>
      </c>
    </row>
    <row r="825" spans="1:9" ht="11.5" customHeight="1" x14ac:dyDescent="0.3">
      <c r="A825" s="11">
        <v>2238</v>
      </c>
      <c r="B825" s="12" t="s">
        <v>426</v>
      </c>
      <c r="C825" s="12" t="s">
        <v>412</v>
      </c>
      <c r="D825" s="13">
        <v>180</v>
      </c>
      <c r="E825" s="14">
        <v>2772.7</v>
      </c>
      <c r="F825" s="14">
        <f>VLOOKUP(A825,[1]HEADCOUNT!$A$9:$N$1125,14,0)</f>
        <v>282.40000000000003</v>
      </c>
      <c r="G825" s="15">
        <v>0</v>
      </c>
      <c r="H825" s="14">
        <v>847.23870261333343</v>
      </c>
      <c r="I825" s="16">
        <f>SUM(E825:H825)</f>
        <v>3902.3387026133332</v>
      </c>
    </row>
    <row r="826" spans="1:9" ht="11.5" customHeight="1" x14ac:dyDescent="0.3">
      <c r="A826" s="11">
        <v>2247</v>
      </c>
      <c r="B826" s="12" t="s">
        <v>431</v>
      </c>
      <c r="C826" s="12" t="s">
        <v>412</v>
      </c>
      <c r="D826" s="13">
        <v>180</v>
      </c>
      <c r="E826" s="14">
        <v>2772.7</v>
      </c>
      <c r="F826" s="14">
        <f>VLOOKUP(A826,[1]HEADCOUNT!$A$9:$N$1125,14,0)</f>
        <v>282.40000000000003</v>
      </c>
      <c r="G826" s="15">
        <v>0</v>
      </c>
      <c r="H826" s="14">
        <v>0</v>
      </c>
      <c r="I826" s="16">
        <f>SUM(E826:H826)</f>
        <v>3055.1</v>
      </c>
    </row>
    <row r="827" spans="1:9" ht="11.5" customHeight="1" x14ac:dyDescent="0.3">
      <c r="A827" s="11">
        <v>2252</v>
      </c>
      <c r="B827" s="12" t="s">
        <v>429</v>
      </c>
      <c r="C827" s="12" t="s">
        <v>412</v>
      </c>
      <c r="D827" s="13">
        <v>180</v>
      </c>
      <c r="E827" s="14">
        <v>2772.7</v>
      </c>
      <c r="F827" s="14">
        <f>VLOOKUP(A827,[1]HEADCOUNT!$A$9:$N$1125,14,0)</f>
        <v>282.40000000000003</v>
      </c>
      <c r="G827" s="15">
        <v>0</v>
      </c>
      <c r="H827" s="14">
        <v>847.23870261333343</v>
      </c>
      <c r="I827" s="16">
        <f>SUM(E827:H827)</f>
        <v>3902.3387026133332</v>
      </c>
    </row>
    <row r="828" spans="1:9" ht="11.5" customHeight="1" x14ac:dyDescent="0.3">
      <c r="A828" s="11">
        <v>2254</v>
      </c>
      <c r="B828" s="12" t="s">
        <v>549</v>
      </c>
      <c r="C828" s="12" t="s">
        <v>412</v>
      </c>
      <c r="D828" s="13">
        <v>180</v>
      </c>
      <c r="E828" s="14">
        <v>2772.7</v>
      </c>
      <c r="F828" s="14">
        <f>VLOOKUP(A828,[1]HEADCOUNT!$A$9:$N$1125,14,0)</f>
        <v>564.80000000000007</v>
      </c>
      <c r="G828" s="15">
        <v>0</v>
      </c>
      <c r="H828" s="14">
        <v>0</v>
      </c>
      <c r="I828" s="16">
        <f>SUM(E828:H828)</f>
        <v>3337.5</v>
      </c>
    </row>
    <row r="829" spans="1:9" ht="11.5" customHeight="1" x14ac:dyDescent="0.3">
      <c r="A829" s="11">
        <v>2258</v>
      </c>
      <c r="B829" s="12" t="s">
        <v>548</v>
      </c>
      <c r="C829" s="12" t="s">
        <v>412</v>
      </c>
      <c r="D829" s="13">
        <v>180</v>
      </c>
      <c r="E829" s="14">
        <v>2772.7</v>
      </c>
      <c r="F829" s="14">
        <f>VLOOKUP(A829,[1]HEADCOUNT!$A$9:$N$1125,14,0)</f>
        <v>564.80000000000007</v>
      </c>
      <c r="G829" s="15">
        <v>0</v>
      </c>
      <c r="H829" s="14">
        <v>0</v>
      </c>
      <c r="I829" s="16">
        <f>SUM(E829:H829)</f>
        <v>3337.5</v>
      </c>
    </row>
    <row r="830" spans="1:9" ht="11.5" customHeight="1" x14ac:dyDescent="0.3">
      <c r="A830" s="11">
        <v>2263</v>
      </c>
      <c r="B830" s="12" t="s">
        <v>438</v>
      </c>
      <c r="C830" s="12" t="s">
        <v>412</v>
      </c>
      <c r="D830" s="13">
        <v>180</v>
      </c>
      <c r="E830" s="14">
        <v>2772.7</v>
      </c>
      <c r="F830" s="14">
        <f>VLOOKUP(A830,[1]HEADCOUNT!$A$9:$N$1125,14,0)</f>
        <v>282.40000000000003</v>
      </c>
      <c r="G830" s="15">
        <v>0</v>
      </c>
      <c r="H830" s="14">
        <v>0</v>
      </c>
      <c r="I830" s="16">
        <f>SUM(E830:H830)</f>
        <v>3055.1</v>
      </c>
    </row>
    <row r="831" spans="1:9" ht="11.5" customHeight="1" x14ac:dyDescent="0.3">
      <c r="A831" s="11">
        <v>2266</v>
      </c>
      <c r="B831" s="12" t="s">
        <v>439</v>
      </c>
      <c r="C831" s="12" t="s">
        <v>412</v>
      </c>
      <c r="D831" s="13">
        <v>180</v>
      </c>
      <c r="E831" s="14">
        <v>2772.7</v>
      </c>
      <c r="F831" s="14">
        <f>VLOOKUP(A831,[1]HEADCOUNT!$A$9:$N$1125,14,0)</f>
        <v>282.40000000000003</v>
      </c>
      <c r="G831" s="15">
        <v>0</v>
      </c>
      <c r="H831" s="14">
        <v>0</v>
      </c>
      <c r="I831" s="16">
        <f>SUM(E831:H831)</f>
        <v>3055.1</v>
      </c>
    </row>
    <row r="832" spans="1:9" ht="11.5" customHeight="1" x14ac:dyDescent="0.3">
      <c r="A832" s="11">
        <v>2269</v>
      </c>
      <c r="B832" s="12" t="s">
        <v>889</v>
      </c>
      <c r="C832" s="12" t="s">
        <v>412</v>
      </c>
      <c r="D832" s="13">
        <v>180</v>
      </c>
      <c r="E832" s="14">
        <v>2772.7</v>
      </c>
      <c r="F832" s="14">
        <f>VLOOKUP(A832,[1]HEADCOUNT!$A$9:$N$1125,14,0)</f>
        <v>564.80000000000007</v>
      </c>
      <c r="G832" s="15">
        <v>0</v>
      </c>
      <c r="H832" s="14">
        <v>925.55372000000023</v>
      </c>
      <c r="I832" s="16">
        <f>SUM(E832:H832)</f>
        <v>4263.0537199999999</v>
      </c>
    </row>
    <row r="833" spans="1:9" ht="11.5" customHeight="1" x14ac:dyDescent="0.3">
      <c r="A833" s="11">
        <v>2272</v>
      </c>
      <c r="B833" s="12" t="s">
        <v>551</v>
      </c>
      <c r="C833" s="12" t="s">
        <v>412</v>
      </c>
      <c r="D833" s="13">
        <v>180</v>
      </c>
      <c r="E833" s="14">
        <v>2772.7</v>
      </c>
      <c r="F833" s="14">
        <f>VLOOKUP(A833,[1]HEADCOUNT!$A$9:$N$1125,14,0)</f>
        <v>564.80000000000007</v>
      </c>
      <c r="G833" s="15">
        <v>0</v>
      </c>
      <c r="H833" s="14">
        <v>0</v>
      </c>
      <c r="I833" s="16">
        <f>SUM(E833:H833)</f>
        <v>3337.5</v>
      </c>
    </row>
    <row r="834" spans="1:9" ht="11.5" customHeight="1" x14ac:dyDescent="0.3">
      <c r="A834" s="11">
        <v>2274</v>
      </c>
      <c r="B834" s="12" t="s">
        <v>570</v>
      </c>
      <c r="C834" s="12" t="s">
        <v>412</v>
      </c>
      <c r="D834" s="13">
        <v>180</v>
      </c>
      <c r="E834" s="14">
        <v>2772.7</v>
      </c>
      <c r="F834" s="14">
        <f>VLOOKUP(A834,[1]HEADCOUNT!$A$9:$N$1125,14,0)</f>
        <v>564.80000000000007</v>
      </c>
      <c r="G834" s="15">
        <v>0</v>
      </c>
      <c r="H834" s="14">
        <v>925.55372000000023</v>
      </c>
      <c r="I834" s="16">
        <f>SUM(E834:H834)</f>
        <v>4263.0537199999999</v>
      </c>
    </row>
    <row r="835" spans="1:9" ht="11.5" customHeight="1" x14ac:dyDescent="0.3">
      <c r="A835" s="11">
        <v>2275</v>
      </c>
      <c r="B835" s="12" t="s">
        <v>477</v>
      </c>
      <c r="C835" s="12" t="s">
        <v>412</v>
      </c>
      <c r="D835" s="13">
        <v>180</v>
      </c>
      <c r="E835" s="14">
        <v>2772.7</v>
      </c>
      <c r="F835" s="14">
        <f>VLOOKUP(A835,[1]HEADCOUNT!$A$9:$N$1125,14,0)</f>
        <v>564.80000000000007</v>
      </c>
      <c r="G835" s="15">
        <v>0</v>
      </c>
      <c r="H835" s="14">
        <v>0</v>
      </c>
      <c r="I835" s="16">
        <f>SUM(E835:H835)</f>
        <v>3337.5</v>
      </c>
    </row>
    <row r="836" spans="1:9" ht="11.5" customHeight="1" x14ac:dyDescent="0.3">
      <c r="A836" s="11">
        <v>2280</v>
      </c>
      <c r="B836" s="12" t="s">
        <v>435</v>
      </c>
      <c r="C836" s="12" t="s">
        <v>412</v>
      </c>
      <c r="D836" s="13">
        <v>180</v>
      </c>
      <c r="E836" s="14">
        <v>2772.7</v>
      </c>
      <c r="F836" s="14">
        <f>VLOOKUP(A836,[1]HEADCOUNT!$A$9:$N$1125,14,0)</f>
        <v>282.40000000000003</v>
      </c>
      <c r="G836" s="15">
        <v>0</v>
      </c>
      <c r="H836" s="14">
        <v>847.23870261333343</v>
      </c>
      <c r="I836" s="16">
        <f>SUM(E836:H836)</f>
        <v>3902.3387026133332</v>
      </c>
    </row>
    <row r="837" spans="1:9" ht="11.5" customHeight="1" x14ac:dyDescent="0.3">
      <c r="A837" s="11">
        <v>2285</v>
      </c>
      <c r="B837" s="12" t="s">
        <v>537</v>
      </c>
      <c r="C837" s="12" t="s">
        <v>412</v>
      </c>
      <c r="D837" s="13">
        <v>180</v>
      </c>
      <c r="E837" s="14">
        <v>2772.7</v>
      </c>
      <c r="F837" s="14">
        <f>VLOOKUP(A837,[1]HEADCOUNT!$A$9:$N$1125,14,0)</f>
        <v>564.80000000000007</v>
      </c>
      <c r="G837" s="15">
        <v>0</v>
      </c>
      <c r="H837" s="14">
        <v>925.55372000000023</v>
      </c>
      <c r="I837" s="16">
        <f>SUM(E837:H837)</f>
        <v>4263.0537199999999</v>
      </c>
    </row>
    <row r="838" spans="1:9" ht="11.5" customHeight="1" x14ac:dyDescent="0.3">
      <c r="A838" s="11">
        <v>2288</v>
      </c>
      <c r="B838" s="12" t="s">
        <v>440</v>
      </c>
      <c r="C838" s="12" t="s">
        <v>412</v>
      </c>
      <c r="D838" s="13">
        <v>180</v>
      </c>
      <c r="E838" s="14">
        <v>2772.7</v>
      </c>
      <c r="F838" s="14">
        <f>VLOOKUP(A838,[1]HEADCOUNT!$A$9:$N$1125,14,0)</f>
        <v>282.40000000000003</v>
      </c>
      <c r="G838" s="15">
        <v>0</v>
      </c>
      <c r="H838" s="14">
        <v>847.23870261333343</v>
      </c>
      <c r="I838" s="16">
        <f>SUM(E838:H838)</f>
        <v>3902.3387026133332</v>
      </c>
    </row>
    <row r="839" spans="1:9" ht="11.5" customHeight="1" x14ac:dyDescent="0.3">
      <c r="A839" s="11">
        <v>2289</v>
      </c>
      <c r="B839" s="12" t="s">
        <v>432</v>
      </c>
      <c r="C839" s="12" t="s">
        <v>412</v>
      </c>
      <c r="D839" s="13">
        <v>180</v>
      </c>
      <c r="E839" s="14">
        <v>2772.7</v>
      </c>
      <c r="F839" s="14">
        <f>VLOOKUP(A839,[1]HEADCOUNT!$A$9:$N$1125,14,0)</f>
        <v>282.40000000000003</v>
      </c>
      <c r="G839" s="15">
        <v>0</v>
      </c>
      <c r="H839" s="14">
        <v>0</v>
      </c>
      <c r="I839" s="16">
        <f>SUM(E839:H839)</f>
        <v>3055.1</v>
      </c>
    </row>
    <row r="840" spans="1:9" ht="11.5" customHeight="1" x14ac:dyDescent="0.3">
      <c r="A840" s="11">
        <v>2294</v>
      </c>
      <c r="B840" s="12" t="s">
        <v>442</v>
      </c>
      <c r="C840" s="12" t="s">
        <v>412</v>
      </c>
      <c r="D840" s="13">
        <v>180</v>
      </c>
      <c r="E840" s="14">
        <v>2772.7</v>
      </c>
      <c r="F840" s="14">
        <f>VLOOKUP(A840,[1]HEADCOUNT!$A$9:$N$1125,14,0)</f>
        <v>282.40000000000003</v>
      </c>
      <c r="G840" s="15">
        <v>0</v>
      </c>
      <c r="H840" s="14">
        <v>0</v>
      </c>
      <c r="I840" s="16">
        <f>SUM(E840:H840)</f>
        <v>3055.1</v>
      </c>
    </row>
    <row r="841" spans="1:9" ht="12" x14ac:dyDescent="0.3">
      <c r="A841" s="11">
        <v>2296</v>
      </c>
      <c r="B841" s="12" t="s">
        <v>568</v>
      </c>
      <c r="C841" s="12" t="s">
        <v>412</v>
      </c>
      <c r="D841" s="13">
        <v>180</v>
      </c>
      <c r="E841" s="14">
        <v>2772.7</v>
      </c>
      <c r="F841" s="14">
        <f>VLOOKUP(A841,[1]HEADCOUNT!$A$9:$N$1125,14,0)</f>
        <v>564.80000000000007</v>
      </c>
      <c r="G841" s="15">
        <v>0</v>
      </c>
      <c r="H841" s="14">
        <v>0</v>
      </c>
      <c r="I841" s="16">
        <f>SUM(E841:H841)</f>
        <v>3337.5</v>
      </c>
    </row>
    <row r="842" spans="1:9" ht="11.5" customHeight="1" x14ac:dyDescent="0.3">
      <c r="A842" s="11">
        <v>2297</v>
      </c>
      <c r="B842" s="12" t="s">
        <v>443</v>
      </c>
      <c r="C842" s="12" t="s">
        <v>412</v>
      </c>
      <c r="D842" s="13">
        <v>180</v>
      </c>
      <c r="E842" s="14">
        <v>2772.7</v>
      </c>
      <c r="F842" s="14">
        <f>VLOOKUP(A842,[1]HEADCOUNT!$A$9:$N$1125,14,0)</f>
        <v>282.40000000000003</v>
      </c>
      <c r="G842" s="15">
        <v>0</v>
      </c>
      <c r="H842" s="14">
        <v>0</v>
      </c>
      <c r="I842" s="16">
        <f>SUM(E842:H842)</f>
        <v>3055.1</v>
      </c>
    </row>
    <row r="843" spans="1:9" ht="11.5" customHeight="1" x14ac:dyDescent="0.3">
      <c r="A843" s="11">
        <v>2298</v>
      </c>
      <c r="B843" s="12" t="s">
        <v>575</v>
      </c>
      <c r="C843" s="12" t="s">
        <v>412</v>
      </c>
      <c r="D843" s="13">
        <v>180</v>
      </c>
      <c r="E843" s="14">
        <v>2772.7</v>
      </c>
      <c r="F843" s="14">
        <f>VLOOKUP(A843,[1]HEADCOUNT!$A$9:$N$1125,14,0)</f>
        <v>564.80000000000007</v>
      </c>
      <c r="G843" s="15">
        <v>0</v>
      </c>
      <c r="H843" s="14">
        <v>925.55372000000023</v>
      </c>
      <c r="I843" s="16">
        <f>SUM(E843:H843)</f>
        <v>4263.0537199999999</v>
      </c>
    </row>
    <row r="844" spans="1:9" ht="11.5" customHeight="1" x14ac:dyDescent="0.3">
      <c r="A844" s="11">
        <v>2299</v>
      </c>
      <c r="B844" s="12" t="s">
        <v>424</v>
      </c>
      <c r="C844" s="12" t="s">
        <v>412</v>
      </c>
      <c r="D844" s="13">
        <v>180</v>
      </c>
      <c r="E844" s="14">
        <v>2772.7</v>
      </c>
      <c r="F844" s="14">
        <f>VLOOKUP(A844,[1]HEADCOUNT!$A$9:$N$1125,14,0)</f>
        <v>282.40000000000003</v>
      </c>
      <c r="G844" s="15">
        <v>0</v>
      </c>
      <c r="H844" s="14">
        <v>847.23870261333343</v>
      </c>
      <c r="I844" s="16">
        <f>SUM(E844:H844)</f>
        <v>3902.3387026133332</v>
      </c>
    </row>
    <row r="845" spans="1:9" ht="12" x14ac:dyDescent="0.3">
      <c r="A845" s="11">
        <v>2301</v>
      </c>
      <c r="B845" s="12" t="s">
        <v>534</v>
      </c>
      <c r="C845" s="12" t="s">
        <v>412</v>
      </c>
      <c r="D845" s="13">
        <v>180</v>
      </c>
      <c r="E845" s="14">
        <v>2772.7</v>
      </c>
      <c r="F845" s="14">
        <f>VLOOKUP(A845,[1]HEADCOUNT!$A$9:$N$1125,14,0)</f>
        <v>564.80000000000007</v>
      </c>
      <c r="G845" s="15">
        <v>0</v>
      </c>
      <c r="H845" s="14">
        <v>0</v>
      </c>
      <c r="I845" s="16">
        <f>SUM(E845:H845)</f>
        <v>3337.5</v>
      </c>
    </row>
    <row r="846" spans="1:9" ht="11.5" customHeight="1" x14ac:dyDescent="0.3">
      <c r="A846" s="11">
        <v>2307</v>
      </c>
      <c r="B846" s="12" t="s">
        <v>434</v>
      </c>
      <c r="C846" s="12" t="s">
        <v>412</v>
      </c>
      <c r="D846" s="13">
        <v>180</v>
      </c>
      <c r="E846" s="14">
        <v>2772.7</v>
      </c>
      <c r="F846" s="14">
        <f>VLOOKUP(A846,[1]HEADCOUNT!$A$9:$N$1125,14,0)</f>
        <v>282.40000000000003</v>
      </c>
      <c r="G846" s="15">
        <v>0</v>
      </c>
      <c r="H846" s="14">
        <v>0</v>
      </c>
      <c r="I846" s="16">
        <f>SUM(E846:H846)</f>
        <v>3055.1</v>
      </c>
    </row>
    <row r="847" spans="1:9" ht="11.5" customHeight="1" x14ac:dyDescent="0.3">
      <c r="A847" s="11">
        <v>2312</v>
      </c>
      <c r="B847" s="12" t="s">
        <v>441</v>
      </c>
      <c r="C847" s="12" t="s">
        <v>412</v>
      </c>
      <c r="D847" s="13">
        <v>180</v>
      </c>
      <c r="E847" s="14">
        <v>2772.7</v>
      </c>
      <c r="F847" s="14">
        <f>VLOOKUP(A847,[1]HEADCOUNT!$A$9:$N$1125,14,0)</f>
        <v>282.40000000000003</v>
      </c>
      <c r="G847" s="15">
        <v>0</v>
      </c>
      <c r="H847" s="14">
        <v>0</v>
      </c>
      <c r="I847" s="16">
        <f>SUM(E847:H847)</f>
        <v>3055.1</v>
      </c>
    </row>
    <row r="848" spans="1:9" ht="11.5" customHeight="1" x14ac:dyDescent="0.3">
      <c r="A848" s="11">
        <v>2325</v>
      </c>
      <c r="B848" s="12" t="s">
        <v>812</v>
      </c>
      <c r="C848" s="12" t="s">
        <v>412</v>
      </c>
      <c r="D848" s="13">
        <v>180</v>
      </c>
      <c r="E848" s="14">
        <v>2772.7</v>
      </c>
      <c r="F848" s="14">
        <f>VLOOKUP(A848,[1]HEADCOUNT!$A$9:$N$1125,14,0)</f>
        <v>564.80000000000007</v>
      </c>
      <c r="G848" s="15">
        <v>0</v>
      </c>
      <c r="H848" s="14">
        <v>0</v>
      </c>
      <c r="I848" s="16">
        <f>SUM(E848:H848)</f>
        <v>3337.5</v>
      </c>
    </row>
    <row r="849" spans="1:9" ht="11.5" customHeight="1" x14ac:dyDescent="0.3">
      <c r="A849" s="11">
        <v>2334</v>
      </c>
      <c r="B849" s="12" t="s">
        <v>871</v>
      </c>
      <c r="C849" s="12" t="s">
        <v>412</v>
      </c>
      <c r="D849" s="13">
        <v>180</v>
      </c>
      <c r="E849" s="14">
        <v>2772.7</v>
      </c>
      <c r="F849" s="14">
        <f>VLOOKUP(A849,[1]HEADCOUNT!$A$9:$N$1125,14,0)</f>
        <v>282.40000000000003</v>
      </c>
      <c r="G849" s="15">
        <v>0</v>
      </c>
      <c r="H849" s="14">
        <v>0</v>
      </c>
      <c r="I849" s="16">
        <f>SUM(E849:H849)</f>
        <v>3055.1</v>
      </c>
    </row>
    <row r="850" spans="1:9" ht="11.5" customHeight="1" x14ac:dyDescent="0.3">
      <c r="A850" s="11">
        <v>2335</v>
      </c>
      <c r="B850" s="12" t="s">
        <v>831</v>
      </c>
      <c r="C850" s="12" t="s">
        <v>412</v>
      </c>
      <c r="D850" s="13">
        <v>180</v>
      </c>
      <c r="E850" s="14">
        <v>2772.7</v>
      </c>
      <c r="F850" s="14">
        <f>VLOOKUP(A850,[1]HEADCOUNT!$A$9:$N$1125,14,0)</f>
        <v>282.40000000000003</v>
      </c>
      <c r="G850" s="15">
        <v>0</v>
      </c>
      <c r="H850" s="14">
        <v>0</v>
      </c>
      <c r="I850" s="16">
        <f>SUM(E850:H850)</f>
        <v>3055.1</v>
      </c>
    </row>
    <row r="851" spans="1:9" ht="12" x14ac:dyDescent="0.3">
      <c r="A851" s="11">
        <v>2346</v>
      </c>
      <c r="B851" s="12" t="s">
        <v>828</v>
      </c>
      <c r="C851" s="12" t="s">
        <v>412</v>
      </c>
      <c r="D851" s="13">
        <v>180</v>
      </c>
      <c r="E851" s="14">
        <v>2772.7</v>
      </c>
      <c r="F851" s="14">
        <f>VLOOKUP(A851,[1]HEADCOUNT!$A$9:$N$1125,14,0)</f>
        <v>282.40000000000003</v>
      </c>
      <c r="G851" s="15">
        <v>0</v>
      </c>
      <c r="H851" s="14">
        <v>0</v>
      </c>
      <c r="I851" s="16">
        <f>SUM(E851:H851)</f>
        <v>3055.1</v>
      </c>
    </row>
    <row r="852" spans="1:9" ht="12" x14ac:dyDescent="0.3">
      <c r="A852" s="11">
        <v>2352</v>
      </c>
      <c r="B852" s="12" t="s">
        <v>883</v>
      </c>
      <c r="C852" s="12" t="s">
        <v>412</v>
      </c>
      <c r="D852" s="13">
        <v>180</v>
      </c>
      <c r="E852" s="14">
        <v>2772.7</v>
      </c>
      <c r="F852" s="14">
        <f>VLOOKUP(A852,[1]HEADCOUNT!$A$9:$N$1125,14,0)</f>
        <v>282.40000000000003</v>
      </c>
      <c r="G852" s="15">
        <v>0</v>
      </c>
      <c r="H852" s="14">
        <v>0</v>
      </c>
      <c r="I852" s="16">
        <f>SUM(E852:H852)</f>
        <v>3055.1</v>
      </c>
    </row>
    <row r="853" spans="1:9" ht="11.5" customHeight="1" x14ac:dyDescent="0.3">
      <c r="A853" s="11">
        <v>2354</v>
      </c>
      <c r="B853" s="12" t="s">
        <v>917</v>
      </c>
      <c r="C853" s="12" t="s">
        <v>412</v>
      </c>
      <c r="D853" s="13">
        <v>180</v>
      </c>
      <c r="E853" s="14">
        <v>2772.7</v>
      </c>
      <c r="F853" s="14">
        <f>VLOOKUP(A853,[1]HEADCOUNT!$A$9:$N$1125,14,0)</f>
        <v>282.40000000000003</v>
      </c>
      <c r="G853" s="15">
        <v>0</v>
      </c>
      <c r="H853" s="14">
        <v>0</v>
      </c>
      <c r="I853" s="16">
        <f>SUM(E853:H853)</f>
        <v>3055.1</v>
      </c>
    </row>
    <row r="854" spans="1:9" ht="11.5" customHeight="1" x14ac:dyDescent="0.3">
      <c r="A854" s="11">
        <v>2357</v>
      </c>
      <c r="B854" s="12" t="s">
        <v>818</v>
      </c>
      <c r="C854" s="12" t="s">
        <v>412</v>
      </c>
      <c r="D854" s="13">
        <v>180</v>
      </c>
      <c r="E854" s="14">
        <v>2772.7</v>
      </c>
      <c r="F854" s="14">
        <f>VLOOKUP(A854,[1]HEADCOUNT!$A$9:$N$1125,14,0)</f>
        <v>282.40000000000003</v>
      </c>
      <c r="G854" s="15">
        <v>0</v>
      </c>
      <c r="H854" s="14">
        <v>847.23870261333343</v>
      </c>
      <c r="I854" s="16">
        <f>SUM(E854:H854)</f>
        <v>3902.3387026133332</v>
      </c>
    </row>
    <row r="855" spans="1:9" ht="11.5" customHeight="1" x14ac:dyDescent="0.3">
      <c r="A855" s="11">
        <v>2359</v>
      </c>
      <c r="B855" s="12" t="s">
        <v>842</v>
      </c>
      <c r="C855" s="12" t="s">
        <v>412</v>
      </c>
      <c r="D855" s="13">
        <v>180</v>
      </c>
      <c r="E855" s="14">
        <v>2772.7</v>
      </c>
      <c r="F855" s="14">
        <f>VLOOKUP(A855,[1]HEADCOUNT!$A$9:$N$1125,14,0)</f>
        <v>282.40000000000003</v>
      </c>
      <c r="G855" s="15">
        <v>0</v>
      </c>
      <c r="H855" s="14">
        <v>847.23870261333343</v>
      </c>
      <c r="I855" s="16">
        <f>SUM(E855:H855)</f>
        <v>3902.3387026133332</v>
      </c>
    </row>
    <row r="856" spans="1:9" ht="11.5" customHeight="1" x14ac:dyDescent="0.3">
      <c r="A856" s="11">
        <v>2361</v>
      </c>
      <c r="B856" s="12" t="s">
        <v>904</v>
      </c>
      <c r="C856" s="12" t="s">
        <v>412</v>
      </c>
      <c r="D856" s="13">
        <v>180</v>
      </c>
      <c r="E856" s="14">
        <v>2772.7</v>
      </c>
      <c r="F856" s="14">
        <f>VLOOKUP(A856,[1]HEADCOUNT!$A$9:$N$1125,14,0)</f>
        <v>282.40000000000003</v>
      </c>
      <c r="G856" s="15">
        <v>0</v>
      </c>
      <c r="H856" s="14">
        <v>0</v>
      </c>
      <c r="I856" s="16">
        <f>SUM(E856:H856)</f>
        <v>3055.1</v>
      </c>
    </row>
    <row r="857" spans="1:9" ht="11.5" customHeight="1" x14ac:dyDescent="0.3">
      <c r="A857" s="11">
        <v>2363</v>
      </c>
      <c r="B857" s="12" t="s">
        <v>815</v>
      </c>
      <c r="C857" s="12" t="s">
        <v>412</v>
      </c>
      <c r="D857" s="13">
        <v>180</v>
      </c>
      <c r="E857" s="14">
        <v>2772.7</v>
      </c>
      <c r="F857" s="14">
        <f>VLOOKUP(A857,[1]HEADCOUNT!$A$9:$N$1125,14,0)</f>
        <v>282.40000000000003</v>
      </c>
      <c r="G857" s="15">
        <v>0</v>
      </c>
      <c r="H857" s="14">
        <v>847.23870261333343</v>
      </c>
      <c r="I857" s="16">
        <f>SUM(E857:H857)</f>
        <v>3902.3387026133332</v>
      </c>
    </row>
    <row r="858" spans="1:9" ht="11.5" customHeight="1" x14ac:dyDescent="0.3">
      <c r="A858" s="11">
        <v>2366</v>
      </c>
      <c r="B858" s="12" t="s">
        <v>846</v>
      </c>
      <c r="C858" s="12" t="s">
        <v>412</v>
      </c>
      <c r="D858" s="13">
        <v>180</v>
      </c>
      <c r="E858" s="14">
        <v>2772.7</v>
      </c>
      <c r="F858" s="14">
        <f>VLOOKUP(A858,[1]HEADCOUNT!$A$9:$N$1125,14,0)</f>
        <v>282.40000000000003</v>
      </c>
      <c r="G858" s="15">
        <v>0</v>
      </c>
      <c r="H858" s="14">
        <v>0</v>
      </c>
      <c r="I858" s="16">
        <f>SUM(E858:H858)</f>
        <v>3055.1</v>
      </c>
    </row>
    <row r="859" spans="1:9" ht="11.5" customHeight="1" x14ac:dyDescent="0.3">
      <c r="A859" s="11">
        <v>2367</v>
      </c>
      <c r="B859" s="12" t="s">
        <v>857</v>
      </c>
      <c r="C859" s="12" t="s">
        <v>412</v>
      </c>
      <c r="D859" s="13">
        <v>180</v>
      </c>
      <c r="E859" s="14">
        <v>2772.7</v>
      </c>
      <c r="F859" s="14">
        <f>VLOOKUP(A859,[1]HEADCOUNT!$A$9:$N$1125,14,0)</f>
        <v>282.40000000000003</v>
      </c>
      <c r="G859" s="15">
        <v>0</v>
      </c>
      <c r="H859" s="14">
        <v>0</v>
      </c>
      <c r="I859" s="16">
        <f>SUM(E859:H859)</f>
        <v>3055.1</v>
      </c>
    </row>
    <row r="860" spans="1:9" ht="11.5" customHeight="1" x14ac:dyDescent="0.3">
      <c r="A860" s="11">
        <v>2371</v>
      </c>
      <c r="B860" s="12" t="s">
        <v>890</v>
      </c>
      <c r="C860" s="12" t="s">
        <v>412</v>
      </c>
      <c r="D860" s="13">
        <v>180</v>
      </c>
      <c r="E860" s="14">
        <v>2772.7</v>
      </c>
      <c r="F860" s="14">
        <f>VLOOKUP(A860,[1]HEADCOUNT!$A$9:$N$1125,14,0)</f>
        <v>282.40000000000003</v>
      </c>
      <c r="G860" s="15">
        <v>0</v>
      </c>
      <c r="H860" s="14">
        <v>0</v>
      </c>
      <c r="I860" s="16">
        <f>SUM(E860:H860)</f>
        <v>3055.1</v>
      </c>
    </row>
    <row r="861" spans="1:9" ht="11.5" customHeight="1" x14ac:dyDescent="0.3">
      <c r="A861" s="11">
        <v>2376</v>
      </c>
      <c r="B861" s="12" t="s">
        <v>816</v>
      </c>
      <c r="C861" s="12" t="s">
        <v>412</v>
      </c>
      <c r="D861" s="13">
        <v>180</v>
      </c>
      <c r="E861" s="14">
        <v>2772.7</v>
      </c>
      <c r="F861" s="14">
        <f>VLOOKUP(A861,[1]HEADCOUNT!$A$9:$N$1125,14,0)</f>
        <v>282.40000000000003</v>
      </c>
      <c r="G861" s="15">
        <v>0</v>
      </c>
      <c r="H861" s="14">
        <v>847.23870261333343</v>
      </c>
      <c r="I861" s="16">
        <f>SUM(E861:H861)</f>
        <v>3902.3387026133332</v>
      </c>
    </row>
    <row r="862" spans="1:9" ht="11.5" customHeight="1" x14ac:dyDescent="0.3">
      <c r="A862" s="11">
        <v>2380</v>
      </c>
      <c r="B862" s="12" t="s">
        <v>851</v>
      </c>
      <c r="C862" s="12" t="s">
        <v>412</v>
      </c>
      <c r="D862" s="13">
        <v>180</v>
      </c>
      <c r="E862" s="14">
        <v>2772.7</v>
      </c>
      <c r="F862" s="14">
        <f>VLOOKUP(A862,[1]HEADCOUNT!$A$9:$N$1125,14,0)</f>
        <v>282.40000000000003</v>
      </c>
      <c r="G862" s="15">
        <v>0</v>
      </c>
      <c r="H862" s="14">
        <v>847.23870261333343</v>
      </c>
      <c r="I862" s="16">
        <f>SUM(E862:H862)</f>
        <v>3902.3387026133332</v>
      </c>
    </row>
    <row r="863" spans="1:9" ht="11.5" customHeight="1" x14ac:dyDescent="0.3">
      <c r="A863" s="11">
        <v>2383</v>
      </c>
      <c r="B863" s="12" t="s">
        <v>869</v>
      </c>
      <c r="C863" s="12" t="s">
        <v>412</v>
      </c>
      <c r="D863" s="13">
        <v>180</v>
      </c>
      <c r="E863" s="14">
        <v>2772.7</v>
      </c>
      <c r="F863" s="14">
        <f>VLOOKUP(A863,[1]HEADCOUNT!$A$9:$N$1125,14,0)</f>
        <v>282.40000000000003</v>
      </c>
      <c r="G863" s="15">
        <v>0</v>
      </c>
      <c r="H863" s="14">
        <v>847.23870261333343</v>
      </c>
      <c r="I863" s="16">
        <f>SUM(E863:H863)</f>
        <v>3902.3387026133332</v>
      </c>
    </row>
    <row r="864" spans="1:9" ht="11.5" customHeight="1" x14ac:dyDescent="0.3">
      <c r="A864" s="11">
        <v>2386</v>
      </c>
      <c r="B864" s="12" t="s">
        <v>886</v>
      </c>
      <c r="C864" s="12" t="s">
        <v>412</v>
      </c>
      <c r="D864" s="13">
        <v>180</v>
      </c>
      <c r="E864" s="14">
        <v>2772.7</v>
      </c>
      <c r="F864" s="14">
        <f>VLOOKUP(A864,[1]HEADCOUNT!$A$9:$N$1125,14,0)</f>
        <v>282.40000000000003</v>
      </c>
      <c r="G864" s="15">
        <v>0</v>
      </c>
      <c r="H864" s="14">
        <v>847.23870261333343</v>
      </c>
      <c r="I864" s="16">
        <f>SUM(E864:H864)</f>
        <v>3902.3387026133332</v>
      </c>
    </row>
    <row r="865" spans="1:9" ht="11.5" customHeight="1" x14ac:dyDescent="0.3">
      <c r="A865" s="11">
        <v>2396</v>
      </c>
      <c r="B865" s="12" t="s">
        <v>903</v>
      </c>
      <c r="C865" s="12" t="s">
        <v>412</v>
      </c>
      <c r="D865" s="13">
        <v>180</v>
      </c>
      <c r="E865" s="14">
        <v>2772.7</v>
      </c>
      <c r="F865" s="14">
        <f>VLOOKUP(A865,[1]HEADCOUNT!$A$9:$N$1125,14,0)</f>
        <v>564.80000000000007</v>
      </c>
      <c r="G865" s="15">
        <v>0</v>
      </c>
      <c r="H865" s="14">
        <v>0</v>
      </c>
      <c r="I865" s="16">
        <f>SUM(E865:H865)</f>
        <v>3337.5</v>
      </c>
    </row>
    <row r="866" spans="1:9" ht="12" x14ac:dyDescent="0.3">
      <c r="A866" s="11">
        <v>2397</v>
      </c>
      <c r="B866" s="12" t="s">
        <v>813</v>
      </c>
      <c r="C866" s="12" t="s">
        <v>412</v>
      </c>
      <c r="D866" s="13">
        <v>180</v>
      </c>
      <c r="E866" s="14">
        <v>2772.7</v>
      </c>
      <c r="F866" s="14">
        <f>VLOOKUP(A866,[1]HEADCOUNT!$A$9:$N$1125,14,0)</f>
        <v>564.80000000000007</v>
      </c>
      <c r="G866" s="15">
        <v>0</v>
      </c>
      <c r="H866" s="14">
        <v>0</v>
      </c>
      <c r="I866" s="16">
        <f>SUM(E866:H866)</f>
        <v>3337.5</v>
      </c>
    </row>
    <row r="867" spans="1:9" ht="12" x14ac:dyDescent="0.3">
      <c r="A867" s="11">
        <v>2398</v>
      </c>
      <c r="B867" s="12" t="s">
        <v>909</v>
      </c>
      <c r="C867" s="12" t="s">
        <v>412</v>
      </c>
      <c r="D867" s="13">
        <v>180</v>
      </c>
      <c r="E867" s="14">
        <v>2772.7</v>
      </c>
      <c r="F867" s="14">
        <f>VLOOKUP(A867,[1]HEADCOUNT!$A$9:$N$1125,14,0)</f>
        <v>564.80000000000007</v>
      </c>
      <c r="G867" s="15">
        <v>0</v>
      </c>
      <c r="H867" s="14">
        <v>925.55372000000023</v>
      </c>
      <c r="I867" s="16">
        <f>SUM(E867:H867)</f>
        <v>4263.0537199999999</v>
      </c>
    </row>
    <row r="868" spans="1:9" ht="12" x14ac:dyDescent="0.3">
      <c r="A868" s="11">
        <v>2399</v>
      </c>
      <c r="B868" s="12" t="s">
        <v>845</v>
      </c>
      <c r="C868" s="12" t="s">
        <v>412</v>
      </c>
      <c r="D868" s="13">
        <v>180</v>
      </c>
      <c r="E868" s="14">
        <v>2772.7</v>
      </c>
      <c r="F868" s="14">
        <f>VLOOKUP(A868,[1]HEADCOUNT!$A$9:$N$1125,14,0)</f>
        <v>564.80000000000007</v>
      </c>
      <c r="G868" s="15">
        <v>0</v>
      </c>
      <c r="H868" s="14">
        <v>0</v>
      </c>
      <c r="I868" s="16">
        <f>SUM(E868:H868)</f>
        <v>3337.5</v>
      </c>
    </row>
    <row r="869" spans="1:9" ht="12" x14ac:dyDescent="0.3">
      <c r="A869" s="11">
        <v>2400</v>
      </c>
      <c r="B869" s="12" t="s">
        <v>847</v>
      </c>
      <c r="C869" s="12" t="s">
        <v>412</v>
      </c>
      <c r="D869" s="13">
        <v>180</v>
      </c>
      <c r="E869" s="14">
        <v>2772.7</v>
      </c>
      <c r="F869" s="14">
        <f>VLOOKUP(A869,[1]HEADCOUNT!$A$9:$N$1125,14,0)</f>
        <v>564.80000000000007</v>
      </c>
      <c r="G869" s="15">
        <v>0</v>
      </c>
      <c r="H869" s="14">
        <v>0</v>
      </c>
      <c r="I869" s="16">
        <f>SUM(E869:H869)</f>
        <v>3337.5</v>
      </c>
    </row>
    <row r="870" spans="1:9" ht="12" x14ac:dyDescent="0.3">
      <c r="A870" s="11">
        <v>2402</v>
      </c>
      <c r="B870" s="12" t="s">
        <v>870</v>
      </c>
      <c r="C870" s="12" t="s">
        <v>412</v>
      </c>
      <c r="D870" s="13">
        <v>180</v>
      </c>
      <c r="E870" s="14">
        <v>2772.7</v>
      </c>
      <c r="F870" s="14">
        <f>VLOOKUP(A870,[1]HEADCOUNT!$A$9:$N$1125,14,0)</f>
        <v>282.40000000000003</v>
      </c>
      <c r="G870" s="15">
        <v>0</v>
      </c>
      <c r="H870" s="14">
        <v>847.23870261333343</v>
      </c>
      <c r="I870" s="16">
        <f>SUM(E870:H870)</f>
        <v>3902.3387026133332</v>
      </c>
    </row>
    <row r="871" spans="1:9" ht="12" x14ac:dyDescent="0.3">
      <c r="A871" s="11">
        <v>2405</v>
      </c>
      <c r="B871" s="12" t="s">
        <v>821</v>
      </c>
      <c r="C871" s="12" t="s">
        <v>412</v>
      </c>
      <c r="D871" s="13">
        <v>180</v>
      </c>
      <c r="E871" s="14">
        <v>2772.7</v>
      </c>
      <c r="F871" s="14">
        <f>VLOOKUP(A871,[1]HEADCOUNT!$A$9:$N$1125,14,0)</f>
        <v>564.80000000000007</v>
      </c>
      <c r="G871" s="15">
        <v>0</v>
      </c>
      <c r="H871" s="14">
        <v>925.55372000000023</v>
      </c>
      <c r="I871" s="16">
        <f>SUM(E871:H871)</f>
        <v>4263.0537199999999</v>
      </c>
    </row>
    <row r="872" spans="1:9" ht="12" x14ac:dyDescent="0.3">
      <c r="A872" s="11">
        <v>2406</v>
      </c>
      <c r="B872" s="12" t="s">
        <v>881</v>
      </c>
      <c r="C872" s="12" t="s">
        <v>412</v>
      </c>
      <c r="D872" s="13">
        <v>180</v>
      </c>
      <c r="E872" s="14">
        <v>2772.7</v>
      </c>
      <c r="F872" s="14">
        <f>VLOOKUP(A872,[1]HEADCOUNT!$A$9:$N$1125,14,0)</f>
        <v>564.80000000000007</v>
      </c>
      <c r="G872" s="15">
        <v>0</v>
      </c>
      <c r="H872" s="14">
        <v>0</v>
      </c>
      <c r="I872" s="16">
        <f>SUM(E872:H872)</f>
        <v>3337.5</v>
      </c>
    </row>
    <row r="873" spans="1:9" ht="12" x14ac:dyDescent="0.3">
      <c r="A873" s="11">
        <v>2408</v>
      </c>
      <c r="B873" s="12" t="s">
        <v>896</v>
      </c>
      <c r="C873" s="12" t="s">
        <v>412</v>
      </c>
      <c r="D873" s="13">
        <v>180</v>
      </c>
      <c r="E873" s="14">
        <v>2772.7</v>
      </c>
      <c r="F873" s="14">
        <f>VLOOKUP(A873,[1]HEADCOUNT!$A$9:$N$1125,14,0)</f>
        <v>282.40000000000003</v>
      </c>
      <c r="G873" s="15">
        <v>0</v>
      </c>
      <c r="H873" s="14">
        <v>0</v>
      </c>
      <c r="I873" s="16">
        <f>SUM(E873:H873)</f>
        <v>3055.1</v>
      </c>
    </row>
    <row r="874" spans="1:9" ht="12" x14ac:dyDescent="0.3">
      <c r="A874" s="11">
        <v>2409</v>
      </c>
      <c r="B874" s="12" t="s">
        <v>912</v>
      </c>
      <c r="C874" s="12" t="s">
        <v>412</v>
      </c>
      <c r="D874" s="13">
        <v>180</v>
      </c>
      <c r="E874" s="14">
        <v>2772.7</v>
      </c>
      <c r="F874" s="14">
        <f>VLOOKUP(A874,[1]HEADCOUNT!$A$9:$N$1125,14,0)</f>
        <v>564.80000000000007</v>
      </c>
      <c r="G874" s="15">
        <v>0</v>
      </c>
      <c r="H874" s="14">
        <v>0</v>
      </c>
      <c r="I874" s="16">
        <f>SUM(E874:H874)</f>
        <v>3337.5</v>
      </c>
    </row>
    <row r="875" spans="1:9" ht="12" x14ac:dyDescent="0.3">
      <c r="A875" s="11">
        <v>2410</v>
      </c>
      <c r="B875" s="12" t="s">
        <v>833</v>
      </c>
      <c r="C875" s="12" t="s">
        <v>412</v>
      </c>
      <c r="D875" s="13">
        <v>180</v>
      </c>
      <c r="E875" s="14">
        <v>2772.7</v>
      </c>
      <c r="F875" s="14">
        <f>VLOOKUP(A875,[1]HEADCOUNT!$A$9:$N$1125,14,0)</f>
        <v>564.80000000000007</v>
      </c>
      <c r="G875" s="15">
        <v>0</v>
      </c>
      <c r="H875" s="14">
        <v>0</v>
      </c>
      <c r="I875" s="16">
        <f>SUM(E875:H875)</f>
        <v>3337.5</v>
      </c>
    </row>
    <row r="876" spans="1:9" ht="12" x14ac:dyDescent="0.3">
      <c r="A876" s="11">
        <v>2412</v>
      </c>
      <c r="B876" s="12" t="s">
        <v>839</v>
      </c>
      <c r="C876" s="12" t="s">
        <v>412</v>
      </c>
      <c r="D876" s="13">
        <v>180</v>
      </c>
      <c r="E876" s="14">
        <v>2772.7</v>
      </c>
      <c r="F876" s="14">
        <f>VLOOKUP(A876,[1]HEADCOUNT!$A$9:$N$1125,14,0)</f>
        <v>282.40000000000003</v>
      </c>
      <c r="G876" s="15">
        <v>0</v>
      </c>
      <c r="H876" s="14">
        <v>0</v>
      </c>
      <c r="I876" s="16">
        <f>SUM(E876:H876)</f>
        <v>3055.1</v>
      </c>
    </row>
    <row r="877" spans="1:9" ht="12" x14ac:dyDescent="0.3">
      <c r="A877" s="11">
        <v>2415</v>
      </c>
      <c r="B877" s="12" t="s">
        <v>840</v>
      </c>
      <c r="C877" s="12" t="s">
        <v>412</v>
      </c>
      <c r="D877" s="13">
        <v>180</v>
      </c>
      <c r="E877" s="14">
        <v>2772.7</v>
      </c>
      <c r="F877" s="14">
        <f>VLOOKUP(A877,[1]HEADCOUNT!$A$9:$N$1125,14,0)</f>
        <v>564.80000000000007</v>
      </c>
      <c r="G877" s="15">
        <v>0</v>
      </c>
      <c r="H877" s="14">
        <v>925.55372000000023</v>
      </c>
      <c r="I877" s="16">
        <f>SUM(E877:H877)</f>
        <v>4263.0537199999999</v>
      </c>
    </row>
    <row r="878" spans="1:9" ht="12" x14ac:dyDescent="0.3">
      <c r="A878" s="11">
        <v>2416</v>
      </c>
      <c r="B878" s="12" t="s">
        <v>843</v>
      </c>
      <c r="C878" s="12" t="s">
        <v>412</v>
      </c>
      <c r="D878" s="13">
        <v>180</v>
      </c>
      <c r="E878" s="14">
        <v>2772.7</v>
      </c>
      <c r="F878" s="14">
        <f>VLOOKUP(A878,[1]HEADCOUNT!$A$9:$N$1125,14,0)</f>
        <v>564.80000000000007</v>
      </c>
      <c r="G878" s="15">
        <v>0</v>
      </c>
      <c r="H878" s="14">
        <v>0</v>
      </c>
      <c r="I878" s="16">
        <f>SUM(E878:H878)</f>
        <v>3337.5</v>
      </c>
    </row>
    <row r="879" spans="1:9" ht="12" x14ac:dyDescent="0.3">
      <c r="A879" s="11">
        <v>2417</v>
      </c>
      <c r="B879" s="12" t="s">
        <v>892</v>
      </c>
      <c r="C879" s="12" t="s">
        <v>412</v>
      </c>
      <c r="D879" s="13">
        <v>180</v>
      </c>
      <c r="E879" s="14">
        <v>2772.7</v>
      </c>
      <c r="F879" s="14">
        <f>VLOOKUP(A879,[1]HEADCOUNT!$A$9:$N$1125,14,0)</f>
        <v>564.80000000000007</v>
      </c>
      <c r="G879" s="15">
        <v>0</v>
      </c>
      <c r="H879" s="14">
        <v>925.55372000000023</v>
      </c>
      <c r="I879" s="16">
        <f>SUM(E879:H879)</f>
        <v>4263.0537199999999</v>
      </c>
    </row>
    <row r="880" spans="1:9" ht="12" x14ac:dyDescent="0.3">
      <c r="A880" s="11">
        <v>2419</v>
      </c>
      <c r="B880" s="12" t="s">
        <v>915</v>
      </c>
      <c r="C880" s="12" t="s">
        <v>412</v>
      </c>
      <c r="D880" s="13">
        <v>180</v>
      </c>
      <c r="E880" s="14">
        <v>2772.7</v>
      </c>
      <c r="F880" s="14">
        <f>VLOOKUP(A880,[1]HEADCOUNT!$A$9:$N$1125,14,0)</f>
        <v>282.40000000000003</v>
      </c>
      <c r="G880" s="15">
        <v>0</v>
      </c>
      <c r="H880" s="14">
        <v>847.23870261333343</v>
      </c>
      <c r="I880" s="16">
        <f>SUM(E880:H880)</f>
        <v>3902.3387026133332</v>
      </c>
    </row>
    <row r="881" spans="1:9" ht="12" x14ac:dyDescent="0.3">
      <c r="A881" s="11">
        <v>2420</v>
      </c>
      <c r="B881" s="12" t="s">
        <v>811</v>
      </c>
      <c r="C881" s="12" t="s">
        <v>412</v>
      </c>
      <c r="D881" s="13">
        <v>180</v>
      </c>
      <c r="E881" s="14">
        <v>2772.7</v>
      </c>
      <c r="F881" s="14">
        <f>VLOOKUP(A881,[1]HEADCOUNT!$A$9:$N$1125,14,0)</f>
        <v>282.40000000000003</v>
      </c>
      <c r="G881" s="15">
        <v>0</v>
      </c>
      <c r="H881" s="14">
        <v>0</v>
      </c>
      <c r="I881" s="16">
        <f>SUM(E881:H881)</f>
        <v>3055.1</v>
      </c>
    </row>
    <row r="882" spans="1:9" ht="12" x14ac:dyDescent="0.3">
      <c r="A882" s="11">
        <v>2423</v>
      </c>
      <c r="B882" s="12" t="s">
        <v>829</v>
      </c>
      <c r="C882" s="12" t="s">
        <v>412</v>
      </c>
      <c r="D882" s="13">
        <v>180</v>
      </c>
      <c r="E882" s="14">
        <v>2772.7</v>
      </c>
      <c r="F882" s="14">
        <f>VLOOKUP(A882,[1]HEADCOUNT!$A$9:$N$1125,14,0)</f>
        <v>282.40000000000003</v>
      </c>
      <c r="G882" s="15">
        <v>0</v>
      </c>
      <c r="H882" s="14">
        <v>847.23870261333343</v>
      </c>
      <c r="I882" s="16">
        <f>SUM(E882:H882)</f>
        <v>3902.3387026133332</v>
      </c>
    </row>
    <row r="883" spans="1:9" ht="12" x14ac:dyDescent="0.3">
      <c r="A883" s="11">
        <v>2427</v>
      </c>
      <c r="B883" s="12" t="s">
        <v>810</v>
      </c>
      <c r="C883" s="12" t="s">
        <v>412</v>
      </c>
      <c r="D883" s="13">
        <v>180</v>
      </c>
      <c r="E883" s="14">
        <v>2772.7</v>
      </c>
      <c r="F883" s="14">
        <f>VLOOKUP(A883,[1]HEADCOUNT!$A$9:$N$1125,14,0)</f>
        <v>564.80000000000007</v>
      </c>
      <c r="G883" s="15">
        <v>0</v>
      </c>
      <c r="H883" s="14">
        <v>925.55372000000023</v>
      </c>
      <c r="I883" s="16">
        <f>SUM(E883:H883)</f>
        <v>4263.0537199999999</v>
      </c>
    </row>
    <row r="884" spans="1:9" ht="12" x14ac:dyDescent="0.3">
      <c r="A884" s="11">
        <v>2432</v>
      </c>
      <c r="B884" s="12" t="s">
        <v>837</v>
      </c>
      <c r="C884" s="12" t="s">
        <v>412</v>
      </c>
      <c r="D884" s="13">
        <v>180</v>
      </c>
      <c r="E884" s="14">
        <v>2772.7</v>
      </c>
      <c r="F884" s="14">
        <f>VLOOKUP(A884,[1]HEADCOUNT!$A$9:$N$1125,14,0)</f>
        <v>564.80000000000007</v>
      </c>
      <c r="G884" s="15">
        <v>0</v>
      </c>
      <c r="H884" s="14">
        <v>925.55372000000023</v>
      </c>
      <c r="I884" s="16">
        <f>SUM(E884:H884)</f>
        <v>4263.0537199999999</v>
      </c>
    </row>
    <row r="885" spans="1:9" ht="12" x14ac:dyDescent="0.3">
      <c r="A885" s="11">
        <v>2437</v>
      </c>
      <c r="B885" s="12" t="s">
        <v>861</v>
      </c>
      <c r="C885" s="12" t="s">
        <v>412</v>
      </c>
      <c r="D885" s="13">
        <v>180</v>
      </c>
      <c r="E885" s="14">
        <v>2772.7</v>
      </c>
      <c r="F885" s="14">
        <f>VLOOKUP(A885,[1]HEADCOUNT!$A$9:$N$1125,14,0)</f>
        <v>564.80000000000007</v>
      </c>
      <c r="G885" s="15">
        <v>0</v>
      </c>
      <c r="H885" s="14">
        <v>0</v>
      </c>
      <c r="I885" s="16">
        <f>SUM(E885:H885)</f>
        <v>3337.5</v>
      </c>
    </row>
    <row r="886" spans="1:9" ht="12" x14ac:dyDescent="0.3">
      <c r="A886" s="11">
        <v>2440</v>
      </c>
      <c r="B886" s="12" t="s">
        <v>902</v>
      </c>
      <c r="C886" s="12" t="s">
        <v>412</v>
      </c>
      <c r="D886" s="13">
        <v>180</v>
      </c>
      <c r="E886" s="14">
        <v>2772.7</v>
      </c>
      <c r="F886" s="14">
        <f>VLOOKUP(A886,[1]HEADCOUNT!$A$9:$N$1125,14,0)</f>
        <v>564.80000000000007</v>
      </c>
      <c r="G886" s="15">
        <v>0</v>
      </c>
      <c r="H886" s="14">
        <v>925.55372000000023</v>
      </c>
      <c r="I886" s="16">
        <f>SUM(E886:H886)</f>
        <v>4263.0537199999999</v>
      </c>
    </row>
    <row r="887" spans="1:9" ht="12" x14ac:dyDescent="0.3">
      <c r="A887" s="11">
        <v>2441</v>
      </c>
      <c r="B887" s="12" t="s">
        <v>906</v>
      </c>
      <c r="C887" s="12" t="s">
        <v>412</v>
      </c>
      <c r="D887" s="13">
        <v>180</v>
      </c>
      <c r="E887" s="14">
        <v>2772.7</v>
      </c>
      <c r="F887" s="14">
        <f>VLOOKUP(A887,[1]HEADCOUNT!$A$9:$N$1125,14,0)</f>
        <v>564.80000000000007</v>
      </c>
      <c r="G887" s="15">
        <v>0</v>
      </c>
      <c r="H887" s="14">
        <v>925.55372000000023</v>
      </c>
      <c r="I887" s="16">
        <f>SUM(E887:H887)</f>
        <v>4263.0537199999999</v>
      </c>
    </row>
    <row r="888" spans="1:9" ht="12" x14ac:dyDescent="0.3">
      <c r="A888" s="11">
        <v>2444</v>
      </c>
      <c r="B888" s="12" t="s">
        <v>850</v>
      </c>
      <c r="C888" s="12" t="s">
        <v>412</v>
      </c>
      <c r="D888" s="13">
        <v>180</v>
      </c>
      <c r="E888" s="14">
        <v>2772.7</v>
      </c>
      <c r="F888" s="14">
        <f>VLOOKUP(A888,[1]HEADCOUNT!$A$9:$N$1125,14,0)</f>
        <v>282.40000000000003</v>
      </c>
      <c r="G888" s="15">
        <v>0</v>
      </c>
      <c r="H888" s="14">
        <v>0</v>
      </c>
      <c r="I888" s="16">
        <f>SUM(E888:H888)</f>
        <v>3055.1</v>
      </c>
    </row>
    <row r="889" spans="1:9" ht="12" x14ac:dyDescent="0.3">
      <c r="A889" s="11">
        <v>2449</v>
      </c>
      <c r="B889" s="12" t="s">
        <v>826</v>
      </c>
      <c r="C889" s="12" t="s">
        <v>412</v>
      </c>
      <c r="D889" s="13">
        <v>180</v>
      </c>
      <c r="E889" s="14">
        <v>2772.7</v>
      </c>
      <c r="F889" s="14">
        <f>VLOOKUP(A889,[1]HEADCOUNT!$A$9:$N$1125,14,0)</f>
        <v>282.40000000000003</v>
      </c>
      <c r="G889" s="15">
        <v>0</v>
      </c>
      <c r="H889" s="14">
        <v>0</v>
      </c>
      <c r="I889" s="16">
        <f>SUM(E889:H889)</f>
        <v>3055.1</v>
      </c>
    </row>
    <row r="890" spans="1:9" ht="12" x14ac:dyDescent="0.3">
      <c r="A890" s="11">
        <v>2450</v>
      </c>
      <c r="B890" s="12" t="s">
        <v>860</v>
      </c>
      <c r="C890" s="12" t="s">
        <v>412</v>
      </c>
      <c r="D890" s="13">
        <v>180</v>
      </c>
      <c r="E890" s="14">
        <v>2772.7</v>
      </c>
      <c r="F890" s="14">
        <f>VLOOKUP(A890,[1]HEADCOUNT!$A$9:$N$1125,14,0)</f>
        <v>564.80000000000007</v>
      </c>
      <c r="G890" s="15">
        <v>0</v>
      </c>
      <c r="H890" s="14">
        <v>925.55372000000023</v>
      </c>
      <c r="I890" s="16">
        <f>SUM(E890:H890)</f>
        <v>4263.0537199999999</v>
      </c>
    </row>
    <row r="891" spans="1:9" ht="12" x14ac:dyDescent="0.3">
      <c r="A891" s="11">
        <v>2461</v>
      </c>
      <c r="B891" s="12" t="s">
        <v>905</v>
      </c>
      <c r="C891" s="12" t="s">
        <v>412</v>
      </c>
      <c r="D891" s="13">
        <v>180</v>
      </c>
      <c r="E891" s="14">
        <v>2772.7</v>
      </c>
      <c r="F891" s="14">
        <f>VLOOKUP(A891,[1]HEADCOUNT!$A$9:$N$1125,14,0)</f>
        <v>282.40000000000003</v>
      </c>
      <c r="G891" s="15">
        <v>0</v>
      </c>
      <c r="H891" s="14">
        <v>0</v>
      </c>
      <c r="I891" s="16">
        <f>SUM(E891:H891)</f>
        <v>3055.1</v>
      </c>
    </row>
    <row r="892" spans="1:9" ht="12" x14ac:dyDescent="0.3">
      <c r="A892" s="11">
        <v>2469</v>
      </c>
      <c r="B892" s="12" t="s">
        <v>981</v>
      </c>
      <c r="C892" s="12" t="s">
        <v>412</v>
      </c>
      <c r="D892" s="13">
        <v>180</v>
      </c>
      <c r="E892" s="14">
        <v>2772.7</v>
      </c>
      <c r="F892" s="14">
        <f>VLOOKUP(A892,[1]HEADCOUNT!$A$9:$N$1125,14,0)</f>
        <v>282.40000000000003</v>
      </c>
      <c r="G892" s="15">
        <v>0</v>
      </c>
      <c r="H892" s="14">
        <v>0</v>
      </c>
      <c r="I892" s="16">
        <f>SUM(E892:H892)</f>
        <v>3055.1</v>
      </c>
    </row>
    <row r="893" spans="1:9" ht="12" x14ac:dyDescent="0.3">
      <c r="A893" s="11">
        <v>2470</v>
      </c>
      <c r="B893" s="12" t="s">
        <v>982</v>
      </c>
      <c r="C893" s="12" t="s">
        <v>412</v>
      </c>
      <c r="D893" s="13">
        <v>180</v>
      </c>
      <c r="E893" s="14">
        <v>2772.7</v>
      </c>
      <c r="F893" s="14">
        <f>VLOOKUP(A893,[1]HEADCOUNT!$A$9:$N$1125,14,0)</f>
        <v>282.40000000000003</v>
      </c>
      <c r="G893" s="15">
        <v>0</v>
      </c>
      <c r="H893" s="14">
        <v>0</v>
      </c>
      <c r="I893" s="16">
        <f>SUM(E893:H893)</f>
        <v>3055.1</v>
      </c>
    </row>
    <row r="894" spans="1:9" ht="12" x14ac:dyDescent="0.3">
      <c r="A894" s="11">
        <v>2471</v>
      </c>
      <c r="B894" s="12" t="s">
        <v>983</v>
      </c>
      <c r="C894" s="12" t="s">
        <v>412</v>
      </c>
      <c r="D894" s="13">
        <v>180</v>
      </c>
      <c r="E894" s="14">
        <v>2772.7</v>
      </c>
      <c r="F894" s="14">
        <f>VLOOKUP(A894,[1]HEADCOUNT!$A$9:$N$1125,14,0)</f>
        <v>564.80000000000007</v>
      </c>
      <c r="G894" s="15">
        <v>0</v>
      </c>
      <c r="H894" s="14">
        <v>0</v>
      </c>
      <c r="I894" s="16">
        <f>SUM(E894:H894)</f>
        <v>3337.5</v>
      </c>
    </row>
    <row r="895" spans="1:9" ht="12" x14ac:dyDescent="0.3">
      <c r="A895" s="11">
        <v>2472</v>
      </c>
      <c r="B895" s="12" t="s">
        <v>984</v>
      </c>
      <c r="C895" s="12" t="s">
        <v>412</v>
      </c>
      <c r="D895" s="13">
        <v>180</v>
      </c>
      <c r="E895" s="14">
        <v>2772.7</v>
      </c>
      <c r="F895" s="14">
        <f>VLOOKUP(A895,[1]HEADCOUNT!$A$9:$N$1125,14,0)</f>
        <v>282.40000000000003</v>
      </c>
      <c r="G895" s="15">
        <v>0</v>
      </c>
      <c r="H895" s="14">
        <v>0</v>
      </c>
      <c r="I895" s="16">
        <f>SUM(E895:H895)</f>
        <v>3055.1</v>
      </c>
    </row>
    <row r="896" spans="1:9" ht="12" x14ac:dyDescent="0.3">
      <c r="A896" s="11">
        <v>2475</v>
      </c>
      <c r="B896" s="12" t="s">
        <v>985</v>
      </c>
      <c r="C896" s="12" t="s">
        <v>412</v>
      </c>
      <c r="D896" s="13">
        <v>180</v>
      </c>
      <c r="E896" s="14">
        <v>2772.7</v>
      </c>
      <c r="F896" s="14">
        <f>VLOOKUP(A896,[1]HEADCOUNT!$A$9:$N$1125,14,0)</f>
        <v>282.40000000000003</v>
      </c>
      <c r="G896" s="15">
        <v>0</v>
      </c>
      <c r="H896" s="14">
        <v>847.23870261333343</v>
      </c>
      <c r="I896" s="16">
        <f>SUM(E896:H896)</f>
        <v>3902.3387026133332</v>
      </c>
    </row>
    <row r="897" spans="1:9" ht="12" x14ac:dyDescent="0.3">
      <c r="A897" s="11">
        <v>2476</v>
      </c>
      <c r="B897" s="12" t="s">
        <v>986</v>
      </c>
      <c r="C897" s="12" t="s">
        <v>412</v>
      </c>
      <c r="D897" s="13">
        <v>180</v>
      </c>
      <c r="E897" s="14">
        <v>2772.7</v>
      </c>
      <c r="F897" s="14">
        <f>VLOOKUP(A897,[1]HEADCOUNT!$A$9:$N$1125,14,0)</f>
        <v>282.40000000000003</v>
      </c>
      <c r="G897" s="15">
        <v>0</v>
      </c>
      <c r="H897" s="14">
        <v>0</v>
      </c>
      <c r="I897" s="16">
        <f>SUM(E897:H897)</f>
        <v>3055.1</v>
      </c>
    </row>
    <row r="898" spans="1:9" ht="12" x14ac:dyDescent="0.3">
      <c r="A898" s="11">
        <v>2478</v>
      </c>
      <c r="B898" s="12" t="s">
        <v>987</v>
      </c>
      <c r="C898" s="12" t="s">
        <v>412</v>
      </c>
      <c r="D898" s="13">
        <v>180</v>
      </c>
      <c r="E898" s="14">
        <v>2772.7</v>
      </c>
      <c r="F898" s="14">
        <f>VLOOKUP(A898,[1]HEADCOUNT!$A$9:$N$1125,14,0)</f>
        <v>564.80000000000007</v>
      </c>
      <c r="G898" s="15">
        <v>0</v>
      </c>
      <c r="H898" s="14">
        <v>0</v>
      </c>
      <c r="I898" s="16">
        <f>SUM(E898:H898)</f>
        <v>3337.5</v>
      </c>
    </row>
    <row r="899" spans="1:9" ht="12" x14ac:dyDescent="0.3">
      <c r="A899" s="11">
        <v>2481</v>
      </c>
      <c r="B899" s="12" t="s">
        <v>988</v>
      </c>
      <c r="C899" s="12" t="s">
        <v>412</v>
      </c>
      <c r="D899" s="13">
        <v>180</v>
      </c>
      <c r="E899" s="14">
        <v>2772.7</v>
      </c>
      <c r="F899" s="14">
        <f>VLOOKUP(A899,[1]HEADCOUNT!$A$9:$N$1125,14,0)</f>
        <v>282.40000000000003</v>
      </c>
      <c r="G899" s="15">
        <v>0</v>
      </c>
      <c r="H899" s="14">
        <v>0</v>
      </c>
      <c r="I899" s="16">
        <f>SUM(E899:H899)</f>
        <v>3055.1</v>
      </c>
    </row>
    <row r="900" spans="1:9" ht="12" x14ac:dyDescent="0.3">
      <c r="A900" s="11">
        <v>2484</v>
      </c>
      <c r="B900" s="12" t="s">
        <v>989</v>
      </c>
      <c r="C900" s="12" t="s">
        <v>412</v>
      </c>
      <c r="D900" s="13">
        <v>180</v>
      </c>
      <c r="E900" s="14">
        <v>2772.7</v>
      </c>
      <c r="F900" s="14">
        <f>VLOOKUP(A900,[1]HEADCOUNT!$A$9:$N$1125,14,0)</f>
        <v>282.40000000000003</v>
      </c>
      <c r="G900" s="15">
        <v>0</v>
      </c>
      <c r="H900" s="14">
        <v>0</v>
      </c>
      <c r="I900" s="16">
        <f>SUM(E900:H900)</f>
        <v>3055.1</v>
      </c>
    </row>
    <row r="901" spans="1:9" ht="12" x14ac:dyDescent="0.3">
      <c r="A901" s="11">
        <v>2487</v>
      </c>
      <c r="B901" s="12" t="s">
        <v>990</v>
      </c>
      <c r="C901" s="12" t="s">
        <v>412</v>
      </c>
      <c r="D901" s="13">
        <v>180</v>
      </c>
      <c r="E901" s="14">
        <v>2772.7</v>
      </c>
      <c r="F901" s="14">
        <f>VLOOKUP(A901,[1]HEADCOUNT!$A$9:$N$1125,14,0)</f>
        <v>282.40000000000003</v>
      </c>
      <c r="G901" s="15">
        <v>0</v>
      </c>
      <c r="H901" s="14">
        <v>847.23870261333343</v>
      </c>
      <c r="I901" s="16">
        <f>SUM(E901:H901)</f>
        <v>3902.3387026133332</v>
      </c>
    </row>
    <row r="902" spans="1:9" ht="12" x14ac:dyDescent="0.3">
      <c r="A902" s="11">
        <v>2489</v>
      </c>
      <c r="B902" s="12" t="s">
        <v>991</v>
      </c>
      <c r="C902" s="12" t="s">
        <v>412</v>
      </c>
      <c r="D902" s="13">
        <v>180</v>
      </c>
      <c r="E902" s="14">
        <v>2772.7</v>
      </c>
      <c r="F902" s="14">
        <f>VLOOKUP(A902,[1]HEADCOUNT!$A$9:$N$1125,14,0)</f>
        <v>282.40000000000003</v>
      </c>
      <c r="G902" s="15">
        <v>0</v>
      </c>
      <c r="H902" s="14">
        <v>0</v>
      </c>
      <c r="I902" s="16">
        <f>SUM(E902:H902)</f>
        <v>3055.1</v>
      </c>
    </row>
    <row r="903" spans="1:9" ht="12" x14ac:dyDescent="0.3">
      <c r="A903" s="11">
        <v>2492</v>
      </c>
      <c r="B903" s="12" t="s">
        <v>992</v>
      </c>
      <c r="C903" s="12" t="s">
        <v>412</v>
      </c>
      <c r="D903" s="13">
        <v>180</v>
      </c>
      <c r="E903" s="14">
        <v>2772.7</v>
      </c>
      <c r="F903" s="14">
        <f>VLOOKUP(A903,[1]HEADCOUNT!$A$9:$N$1125,14,0)</f>
        <v>564.80000000000007</v>
      </c>
      <c r="G903" s="15">
        <v>0</v>
      </c>
      <c r="H903" s="14">
        <v>0</v>
      </c>
      <c r="I903" s="16">
        <f>SUM(E903:H903)</f>
        <v>3337.5</v>
      </c>
    </row>
    <row r="904" spans="1:9" ht="12" x14ac:dyDescent="0.3">
      <c r="A904" s="11">
        <v>2495</v>
      </c>
      <c r="B904" s="12" t="s">
        <v>993</v>
      </c>
      <c r="C904" s="12" t="s">
        <v>412</v>
      </c>
      <c r="D904" s="13">
        <v>180</v>
      </c>
      <c r="E904" s="14">
        <v>2772.7</v>
      </c>
      <c r="F904" s="14">
        <f>VLOOKUP(A904,[1]HEADCOUNT!$A$9:$N$1125,14,0)</f>
        <v>282.40000000000003</v>
      </c>
      <c r="G904" s="15">
        <v>0</v>
      </c>
      <c r="H904" s="14">
        <v>0</v>
      </c>
      <c r="I904" s="16">
        <f>SUM(E904:H904)</f>
        <v>3055.1</v>
      </c>
    </row>
    <row r="905" spans="1:9" ht="12" x14ac:dyDescent="0.3">
      <c r="A905" s="11">
        <v>2504</v>
      </c>
      <c r="B905" s="12" t="s">
        <v>994</v>
      </c>
      <c r="C905" s="12" t="s">
        <v>412</v>
      </c>
      <c r="D905" s="13">
        <v>180</v>
      </c>
      <c r="E905" s="14">
        <v>2772.7</v>
      </c>
      <c r="F905" s="14">
        <f>VLOOKUP(A905,[1]HEADCOUNT!$A$9:$N$1125,14,0)</f>
        <v>282.40000000000003</v>
      </c>
      <c r="G905" s="15">
        <v>0</v>
      </c>
      <c r="H905" s="14">
        <v>0</v>
      </c>
      <c r="I905" s="16">
        <f>SUM(E905:H905)</f>
        <v>3055.1</v>
      </c>
    </row>
    <row r="906" spans="1:9" ht="12" x14ac:dyDescent="0.3">
      <c r="A906" s="11">
        <v>2509</v>
      </c>
      <c r="B906" s="12" t="s">
        <v>995</v>
      </c>
      <c r="C906" s="12" t="s">
        <v>412</v>
      </c>
      <c r="D906" s="13">
        <v>180</v>
      </c>
      <c r="E906" s="14">
        <v>2772.7</v>
      </c>
      <c r="F906" s="14">
        <f>VLOOKUP(A906,[1]HEADCOUNT!$A$9:$N$1125,14,0)</f>
        <v>282.40000000000003</v>
      </c>
      <c r="G906" s="15">
        <v>0</v>
      </c>
      <c r="H906" s="14">
        <v>847.23870261333343</v>
      </c>
      <c r="I906" s="16">
        <f>SUM(E906:H906)</f>
        <v>3902.3387026133332</v>
      </c>
    </row>
    <row r="907" spans="1:9" ht="12" x14ac:dyDescent="0.3">
      <c r="A907" s="11">
        <v>2510</v>
      </c>
      <c r="B907" s="12" t="s">
        <v>996</v>
      </c>
      <c r="C907" s="12" t="s">
        <v>412</v>
      </c>
      <c r="D907" s="13">
        <v>180</v>
      </c>
      <c r="E907" s="14">
        <v>2772.7</v>
      </c>
      <c r="F907" s="14">
        <f>VLOOKUP(A907,[1]HEADCOUNT!$A$9:$N$1125,14,0)</f>
        <v>282.40000000000003</v>
      </c>
      <c r="G907" s="15">
        <v>0</v>
      </c>
      <c r="H907" s="14">
        <v>847.23870261333343</v>
      </c>
      <c r="I907" s="16">
        <f>SUM(E907:H907)</f>
        <v>3902.3387026133332</v>
      </c>
    </row>
    <row r="908" spans="1:9" ht="12" x14ac:dyDescent="0.3">
      <c r="A908" s="11">
        <v>2511</v>
      </c>
      <c r="B908" s="12" t="s">
        <v>1021</v>
      </c>
      <c r="C908" s="12" t="s">
        <v>412</v>
      </c>
      <c r="D908" s="13">
        <v>180</v>
      </c>
      <c r="E908" s="14">
        <v>2772.7</v>
      </c>
      <c r="F908" s="14">
        <f>VLOOKUP(A908,[1]HEADCOUNT!$A$9:$N$1125,14,0)</f>
        <v>282.40000000000003</v>
      </c>
      <c r="G908" s="15">
        <v>0</v>
      </c>
      <c r="H908" s="14">
        <v>847.23870261333343</v>
      </c>
      <c r="I908" s="16">
        <f>SUM(E908:H908)</f>
        <v>3902.3387026133332</v>
      </c>
    </row>
    <row r="909" spans="1:9" ht="12" x14ac:dyDescent="0.3">
      <c r="A909" s="11">
        <v>2513</v>
      </c>
      <c r="B909" s="12" t="s">
        <v>997</v>
      </c>
      <c r="C909" s="12" t="s">
        <v>412</v>
      </c>
      <c r="D909" s="13">
        <v>180</v>
      </c>
      <c r="E909" s="14">
        <v>2772.7</v>
      </c>
      <c r="F909" s="14">
        <f>VLOOKUP(A909,[1]HEADCOUNT!$A$9:$N$1125,14,0)</f>
        <v>282.40000000000003</v>
      </c>
      <c r="G909" s="15">
        <v>0</v>
      </c>
      <c r="H909" s="14">
        <v>0</v>
      </c>
      <c r="I909" s="16">
        <f>SUM(E909:H909)</f>
        <v>3055.1</v>
      </c>
    </row>
    <row r="910" spans="1:9" ht="12" x14ac:dyDescent="0.3">
      <c r="A910" s="11">
        <v>2514</v>
      </c>
      <c r="B910" s="12" t="s">
        <v>998</v>
      </c>
      <c r="C910" s="12" t="s">
        <v>412</v>
      </c>
      <c r="D910" s="13">
        <v>180</v>
      </c>
      <c r="E910" s="14">
        <v>2772.7</v>
      </c>
      <c r="F910" s="14">
        <f>VLOOKUP(A910,[1]HEADCOUNT!$A$9:$N$1125,14,0)</f>
        <v>282.40000000000003</v>
      </c>
      <c r="G910" s="15">
        <v>0</v>
      </c>
      <c r="H910" s="14">
        <v>0</v>
      </c>
      <c r="I910" s="16">
        <f>SUM(E910:H910)</f>
        <v>3055.1</v>
      </c>
    </row>
    <row r="911" spans="1:9" ht="12" x14ac:dyDescent="0.3">
      <c r="A911" s="11">
        <v>2515</v>
      </c>
      <c r="B911" s="12" t="s">
        <v>1022</v>
      </c>
      <c r="C911" s="12" t="s">
        <v>412</v>
      </c>
      <c r="D911" s="13">
        <v>180</v>
      </c>
      <c r="E911" s="14">
        <v>2772.7</v>
      </c>
      <c r="F911" s="14">
        <f>VLOOKUP(A911,[1]HEADCOUNT!$A$9:$N$1125,14,0)</f>
        <v>282.40000000000003</v>
      </c>
      <c r="G911" s="15">
        <v>0</v>
      </c>
      <c r="H911" s="14">
        <v>0</v>
      </c>
      <c r="I911" s="16">
        <f>SUM(E911:H911)</f>
        <v>3055.1</v>
      </c>
    </row>
    <row r="912" spans="1:9" ht="12" x14ac:dyDescent="0.3">
      <c r="A912" s="11">
        <v>2518</v>
      </c>
      <c r="B912" s="12" t="s">
        <v>999</v>
      </c>
      <c r="C912" s="12" t="s">
        <v>412</v>
      </c>
      <c r="D912" s="13">
        <v>180</v>
      </c>
      <c r="E912" s="14">
        <v>2772.7</v>
      </c>
      <c r="F912" s="14">
        <f>VLOOKUP(A912,[1]HEADCOUNT!$A$9:$N$1125,14,0)</f>
        <v>282.40000000000003</v>
      </c>
      <c r="G912" s="15">
        <v>0</v>
      </c>
      <c r="H912" s="14">
        <v>847.23870261333343</v>
      </c>
      <c r="I912" s="16">
        <f>SUM(E912:H912)</f>
        <v>3902.3387026133332</v>
      </c>
    </row>
    <row r="913" spans="1:9" ht="12" x14ac:dyDescent="0.3">
      <c r="A913" s="11">
        <v>2519</v>
      </c>
      <c r="B913" s="12" t="s">
        <v>1000</v>
      </c>
      <c r="C913" s="12" t="s">
        <v>412</v>
      </c>
      <c r="D913" s="13">
        <v>180</v>
      </c>
      <c r="E913" s="14">
        <v>2772.7</v>
      </c>
      <c r="F913" s="14">
        <f>VLOOKUP(A913,[1]HEADCOUNT!$A$9:$N$1125,14,0)</f>
        <v>282.40000000000003</v>
      </c>
      <c r="G913" s="15">
        <v>0</v>
      </c>
      <c r="H913" s="14">
        <v>0</v>
      </c>
      <c r="I913" s="16">
        <f>SUM(E913:H913)</f>
        <v>3055.1</v>
      </c>
    </row>
    <row r="914" spans="1:9" ht="12" x14ac:dyDescent="0.3">
      <c r="A914" s="11">
        <v>2520</v>
      </c>
      <c r="B914" s="12" t="s">
        <v>1001</v>
      </c>
      <c r="C914" s="12" t="s">
        <v>412</v>
      </c>
      <c r="D914" s="13">
        <v>180</v>
      </c>
      <c r="E914" s="14">
        <v>2772.7</v>
      </c>
      <c r="F914" s="14">
        <f>VLOOKUP(A914,[1]HEADCOUNT!$A$9:$N$1125,14,0)</f>
        <v>282.40000000000003</v>
      </c>
      <c r="G914" s="15">
        <v>0</v>
      </c>
      <c r="H914" s="14">
        <v>0</v>
      </c>
      <c r="I914" s="16">
        <f>SUM(E914:H914)</f>
        <v>3055.1</v>
      </c>
    </row>
    <row r="915" spans="1:9" ht="12" x14ac:dyDescent="0.3">
      <c r="A915" s="11">
        <v>2522</v>
      </c>
      <c r="B915" s="12" t="s">
        <v>1002</v>
      </c>
      <c r="C915" s="12" t="s">
        <v>412</v>
      </c>
      <c r="D915" s="13">
        <v>200</v>
      </c>
      <c r="E915" s="14">
        <v>3080.77</v>
      </c>
      <c r="F915" s="14">
        <f>VLOOKUP(A915,[1]HEADCOUNT!$A$9:$N$1125,14,0)</f>
        <v>282.40000000000003</v>
      </c>
      <c r="G915" s="15">
        <v>0</v>
      </c>
      <c r="H915" s="14">
        <v>0</v>
      </c>
      <c r="I915" s="16">
        <f>SUM(E915:H915)</f>
        <v>3363.17</v>
      </c>
    </row>
    <row r="916" spans="1:9" ht="12" x14ac:dyDescent="0.3">
      <c r="A916" s="11">
        <v>2523</v>
      </c>
      <c r="B916" s="12" t="s">
        <v>1003</v>
      </c>
      <c r="C916" s="12" t="s">
        <v>412</v>
      </c>
      <c r="D916" s="13">
        <v>180</v>
      </c>
      <c r="E916" s="14">
        <v>2772.7</v>
      </c>
      <c r="F916" s="14">
        <f>VLOOKUP(A916,[1]HEADCOUNT!$A$9:$N$1125,14,0)</f>
        <v>282.40000000000003</v>
      </c>
      <c r="G916" s="15">
        <v>0</v>
      </c>
      <c r="H916" s="14">
        <v>0</v>
      </c>
      <c r="I916" s="16">
        <f>SUM(E916:H916)</f>
        <v>3055.1</v>
      </c>
    </row>
    <row r="917" spans="1:9" ht="12" x14ac:dyDescent="0.3">
      <c r="A917" s="11">
        <v>2526</v>
      </c>
      <c r="B917" s="12" t="s">
        <v>1023</v>
      </c>
      <c r="C917" s="12" t="s">
        <v>412</v>
      </c>
      <c r="D917" s="13">
        <v>200</v>
      </c>
      <c r="E917" s="14">
        <v>3080.77</v>
      </c>
      <c r="F917" s="14">
        <f>VLOOKUP(A917,[1]HEADCOUNT!$A$9:$N$1125,14,0)</f>
        <v>282.40000000000003</v>
      </c>
      <c r="G917" s="15">
        <v>0</v>
      </c>
      <c r="H917" s="14">
        <v>0</v>
      </c>
      <c r="I917" s="16">
        <f>SUM(E917:H917)</f>
        <v>3363.17</v>
      </c>
    </row>
    <row r="918" spans="1:9" ht="12" x14ac:dyDescent="0.3">
      <c r="A918" s="11">
        <v>2533</v>
      </c>
      <c r="B918" s="12" t="s">
        <v>1004</v>
      </c>
      <c r="C918" s="12" t="s">
        <v>412</v>
      </c>
      <c r="D918" s="13">
        <v>180</v>
      </c>
      <c r="E918" s="14">
        <v>2772.7</v>
      </c>
      <c r="F918" s="14">
        <f>VLOOKUP(A918,[1]HEADCOUNT!$A$9:$N$1125,14,0)</f>
        <v>282.40000000000003</v>
      </c>
      <c r="G918" s="15">
        <v>0</v>
      </c>
      <c r="H918" s="14">
        <v>0</v>
      </c>
      <c r="I918" s="16">
        <f>SUM(E918:H918)</f>
        <v>3055.1</v>
      </c>
    </row>
    <row r="919" spans="1:9" ht="12" x14ac:dyDescent="0.3">
      <c r="A919" s="11">
        <v>2537</v>
      </c>
      <c r="B919" s="12" t="s">
        <v>1005</v>
      </c>
      <c r="C919" s="12" t="s">
        <v>412</v>
      </c>
      <c r="D919" s="13">
        <v>200</v>
      </c>
      <c r="E919" s="14">
        <v>3080.77</v>
      </c>
      <c r="F919" s="14">
        <f>VLOOKUP(A919,[1]HEADCOUNT!$A$9:$N$1125,14,0)</f>
        <v>282.40000000000003</v>
      </c>
      <c r="G919" s="15">
        <v>0</v>
      </c>
      <c r="H919" s="14">
        <v>0</v>
      </c>
      <c r="I919" s="16">
        <f>SUM(E919:H919)</f>
        <v>3363.17</v>
      </c>
    </row>
    <row r="920" spans="1:9" ht="12" x14ac:dyDescent="0.3">
      <c r="A920" s="11">
        <v>2541</v>
      </c>
      <c r="B920" s="12" t="s">
        <v>1006</v>
      </c>
      <c r="C920" s="12" t="s">
        <v>412</v>
      </c>
      <c r="D920" s="13">
        <v>180</v>
      </c>
      <c r="E920" s="14">
        <v>2772.7</v>
      </c>
      <c r="F920" s="14">
        <f>VLOOKUP(A920,[1]HEADCOUNT!$A$9:$N$1125,14,0)</f>
        <v>282.40000000000003</v>
      </c>
      <c r="G920" s="15">
        <v>0</v>
      </c>
      <c r="H920" s="14">
        <v>847.23870261333343</v>
      </c>
      <c r="I920" s="16">
        <f>SUM(E920:H920)</f>
        <v>3902.3387026133332</v>
      </c>
    </row>
    <row r="921" spans="1:9" ht="12" x14ac:dyDescent="0.3">
      <c r="A921" s="11">
        <v>2544</v>
      </c>
      <c r="B921" s="12" t="s">
        <v>1007</v>
      </c>
      <c r="C921" s="12" t="s">
        <v>412</v>
      </c>
      <c r="D921" s="13">
        <v>180</v>
      </c>
      <c r="E921" s="14">
        <v>2772.7</v>
      </c>
      <c r="F921" s="14">
        <f>VLOOKUP(A921,[1]HEADCOUNT!$A$9:$N$1125,14,0)</f>
        <v>282.40000000000003</v>
      </c>
      <c r="G921" s="15">
        <v>0</v>
      </c>
      <c r="H921" s="14">
        <v>0</v>
      </c>
      <c r="I921" s="16">
        <f>SUM(E921:H921)</f>
        <v>3055.1</v>
      </c>
    </row>
    <row r="922" spans="1:9" ht="12" x14ac:dyDescent="0.3">
      <c r="A922" s="11">
        <v>2546</v>
      </c>
      <c r="B922" s="12" t="s">
        <v>1008</v>
      </c>
      <c r="C922" s="12" t="s">
        <v>412</v>
      </c>
      <c r="D922" s="13">
        <v>180</v>
      </c>
      <c r="E922" s="14">
        <v>2772.7</v>
      </c>
      <c r="F922" s="14">
        <f>VLOOKUP(A922,[1]HEADCOUNT!$A$9:$N$1125,14,0)</f>
        <v>282.40000000000003</v>
      </c>
      <c r="G922" s="15">
        <v>0</v>
      </c>
      <c r="H922" s="14">
        <v>0</v>
      </c>
      <c r="I922" s="16">
        <f>SUM(E922:H922)</f>
        <v>3055.1</v>
      </c>
    </row>
    <row r="923" spans="1:9" ht="12" x14ac:dyDescent="0.3">
      <c r="A923" s="11">
        <v>2547</v>
      </c>
      <c r="B923" s="12" t="s">
        <v>1009</v>
      </c>
      <c r="C923" s="12" t="s">
        <v>412</v>
      </c>
      <c r="D923" s="13">
        <v>180</v>
      </c>
      <c r="E923" s="14">
        <v>2772.7</v>
      </c>
      <c r="F923" s="14">
        <f>VLOOKUP(A923,[1]HEADCOUNT!$A$9:$N$1125,14,0)</f>
        <v>282.40000000000003</v>
      </c>
      <c r="G923" s="15">
        <v>0</v>
      </c>
      <c r="H923" s="14">
        <v>847.23870261333343</v>
      </c>
      <c r="I923" s="16">
        <f>SUM(E923:H923)</f>
        <v>3902.3387026133332</v>
      </c>
    </row>
    <row r="924" spans="1:9" ht="12" x14ac:dyDescent="0.3">
      <c r="A924" s="11">
        <v>2550</v>
      </c>
      <c r="B924" s="12" t="s">
        <v>1010</v>
      </c>
      <c r="C924" s="12" t="s">
        <v>412</v>
      </c>
      <c r="D924" s="13">
        <v>200</v>
      </c>
      <c r="E924" s="14">
        <v>3080.77</v>
      </c>
      <c r="F924" s="14">
        <f>VLOOKUP(A924,[1]HEADCOUNT!$A$9:$N$1125,14,0)</f>
        <v>282.40000000000003</v>
      </c>
      <c r="G924" s="15">
        <v>0</v>
      </c>
      <c r="H924" s="14">
        <v>0</v>
      </c>
      <c r="I924" s="16">
        <f>SUM(E924:H924)</f>
        <v>3363.17</v>
      </c>
    </row>
    <row r="925" spans="1:9" ht="12" x14ac:dyDescent="0.3">
      <c r="A925" s="11">
        <v>2551</v>
      </c>
      <c r="B925" s="12" t="s">
        <v>1011</v>
      </c>
      <c r="C925" s="12" t="s">
        <v>412</v>
      </c>
      <c r="D925" s="13">
        <v>180</v>
      </c>
      <c r="E925" s="14">
        <v>2772.7</v>
      </c>
      <c r="F925" s="14">
        <f>VLOOKUP(A925,[1]HEADCOUNT!$A$9:$N$1125,14,0)</f>
        <v>282.40000000000003</v>
      </c>
      <c r="G925" s="15">
        <v>0</v>
      </c>
      <c r="H925" s="14">
        <v>0</v>
      </c>
      <c r="I925" s="16">
        <f>SUM(E925:H925)</f>
        <v>3055.1</v>
      </c>
    </row>
    <row r="926" spans="1:9" ht="12" x14ac:dyDescent="0.3">
      <c r="A926" s="11">
        <v>2552</v>
      </c>
      <c r="B926" s="12" t="s">
        <v>1012</v>
      </c>
      <c r="C926" s="12" t="s">
        <v>412</v>
      </c>
      <c r="D926" s="13">
        <v>180</v>
      </c>
      <c r="E926" s="14">
        <v>2772.7</v>
      </c>
      <c r="F926" s="14">
        <f>VLOOKUP(A926,[1]HEADCOUNT!$A$9:$N$1125,14,0)</f>
        <v>282.40000000000003</v>
      </c>
      <c r="G926" s="15">
        <v>0</v>
      </c>
      <c r="H926" s="14">
        <v>0</v>
      </c>
      <c r="I926" s="16">
        <f>SUM(E926:H926)</f>
        <v>3055.1</v>
      </c>
    </row>
    <row r="927" spans="1:9" ht="12" x14ac:dyDescent="0.3">
      <c r="A927" s="11">
        <v>2553</v>
      </c>
      <c r="B927" s="12" t="s">
        <v>1013</v>
      </c>
      <c r="C927" s="12" t="s">
        <v>412</v>
      </c>
      <c r="D927" s="13">
        <v>180</v>
      </c>
      <c r="E927" s="14">
        <v>2772.7</v>
      </c>
      <c r="F927" s="14">
        <f>VLOOKUP(A927,[1]HEADCOUNT!$A$9:$N$1125,14,0)</f>
        <v>282.40000000000003</v>
      </c>
      <c r="G927" s="15">
        <v>0</v>
      </c>
      <c r="H927" s="14">
        <v>0</v>
      </c>
      <c r="I927" s="16">
        <f>SUM(E927:H927)</f>
        <v>3055.1</v>
      </c>
    </row>
    <row r="928" spans="1:9" ht="12" x14ac:dyDescent="0.3">
      <c r="A928" s="11">
        <v>2555</v>
      </c>
      <c r="B928" s="12" t="s">
        <v>1024</v>
      </c>
      <c r="C928" s="12" t="s">
        <v>412</v>
      </c>
      <c r="D928" s="13">
        <v>180</v>
      </c>
      <c r="E928" s="14">
        <v>2772.7</v>
      </c>
      <c r="F928" s="14">
        <f>VLOOKUP(A928,[1]HEADCOUNT!$A$9:$N$1125,14,0)</f>
        <v>564.80000000000007</v>
      </c>
      <c r="G928" s="15">
        <v>0</v>
      </c>
      <c r="H928" s="14">
        <v>925.55372000000023</v>
      </c>
      <c r="I928" s="16">
        <f>SUM(E928:H928)</f>
        <v>4263.0537199999999</v>
      </c>
    </row>
    <row r="929" spans="1:9" ht="12" x14ac:dyDescent="0.3">
      <c r="A929" s="11">
        <v>2556</v>
      </c>
      <c r="B929" s="12" t="s">
        <v>1025</v>
      </c>
      <c r="C929" s="12" t="s">
        <v>412</v>
      </c>
      <c r="D929" s="13">
        <v>180</v>
      </c>
      <c r="E929" s="14">
        <v>2772.7</v>
      </c>
      <c r="F929" s="14">
        <f>VLOOKUP(A929,[1]HEADCOUNT!$A$9:$N$1125,14,0)</f>
        <v>282.40000000000003</v>
      </c>
      <c r="G929" s="15">
        <v>0</v>
      </c>
      <c r="H929" s="14">
        <v>0</v>
      </c>
      <c r="I929" s="16">
        <f>SUM(E929:H929)</f>
        <v>3055.1</v>
      </c>
    </row>
    <row r="930" spans="1:9" ht="12" x14ac:dyDescent="0.3">
      <c r="A930" s="11">
        <v>2557</v>
      </c>
      <c r="B930" s="12" t="s">
        <v>1026</v>
      </c>
      <c r="C930" s="12" t="s">
        <v>412</v>
      </c>
      <c r="D930" s="13">
        <v>180</v>
      </c>
      <c r="E930" s="14">
        <v>2772.7</v>
      </c>
      <c r="F930" s="14">
        <f>VLOOKUP(A930,[1]HEADCOUNT!$A$9:$N$1125,14,0)</f>
        <v>282.40000000000003</v>
      </c>
      <c r="G930" s="15">
        <v>0</v>
      </c>
      <c r="H930" s="14">
        <v>0</v>
      </c>
      <c r="I930" s="16">
        <f>SUM(E930:H930)</f>
        <v>3055.1</v>
      </c>
    </row>
    <row r="931" spans="1:9" ht="12" x14ac:dyDescent="0.3">
      <c r="A931" s="11">
        <v>2558</v>
      </c>
      <c r="B931" s="12" t="s">
        <v>1027</v>
      </c>
      <c r="C931" s="12" t="s">
        <v>412</v>
      </c>
      <c r="D931" s="13">
        <v>180</v>
      </c>
      <c r="E931" s="14">
        <v>2772.7</v>
      </c>
      <c r="F931" s="14">
        <f>VLOOKUP(A931,[1]HEADCOUNT!$A$9:$N$1125,14,0)</f>
        <v>282.40000000000003</v>
      </c>
      <c r="G931" s="15">
        <v>0</v>
      </c>
      <c r="H931" s="14">
        <v>847.23870261333343</v>
      </c>
      <c r="I931" s="16">
        <f>SUM(E931:H931)</f>
        <v>3902.3387026133332</v>
      </c>
    </row>
    <row r="932" spans="1:9" ht="12" x14ac:dyDescent="0.3">
      <c r="A932" s="11">
        <v>2570</v>
      </c>
      <c r="B932" s="12" t="s">
        <v>1037</v>
      </c>
      <c r="C932" s="12" t="s">
        <v>412</v>
      </c>
      <c r="D932" s="13">
        <v>180</v>
      </c>
      <c r="E932" s="14">
        <v>2772.7</v>
      </c>
      <c r="F932" s="14">
        <f>VLOOKUP(A932,[1]HEADCOUNT!$A$9:$N$1125,14,0)</f>
        <v>282.40000000000003</v>
      </c>
      <c r="G932" s="15">
        <v>0</v>
      </c>
      <c r="H932" s="14">
        <v>0</v>
      </c>
      <c r="I932" s="16">
        <f>SUM(E932:H932)</f>
        <v>3055.1</v>
      </c>
    </row>
    <row r="933" spans="1:9" ht="12" x14ac:dyDescent="0.3">
      <c r="A933" s="11">
        <v>2571</v>
      </c>
      <c r="B933" s="12" t="s">
        <v>1038</v>
      </c>
      <c r="C933" s="12" t="s">
        <v>412</v>
      </c>
      <c r="D933" s="13">
        <v>180</v>
      </c>
      <c r="E933" s="14">
        <v>2772.7</v>
      </c>
      <c r="F933" s="14">
        <f>VLOOKUP(A933,[1]HEADCOUNT!$A$9:$N$1125,14,0)</f>
        <v>564.80000000000007</v>
      </c>
      <c r="G933" s="15">
        <v>0</v>
      </c>
      <c r="H933" s="14">
        <v>925.55372000000023</v>
      </c>
      <c r="I933" s="16">
        <f>SUM(E933:H933)</f>
        <v>4263.0537199999999</v>
      </c>
    </row>
    <row r="934" spans="1:9" ht="12" x14ac:dyDescent="0.3">
      <c r="A934" s="11">
        <v>2575</v>
      </c>
      <c r="B934" s="12" t="s">
        <v>1040</v>
      </c>
      <c r="C934" s="12" t="s">
        <v>412</v>
      </c>
      <c r="D934" s="13">
        <v>180</v>
      </c>
      <c r="E934" s="14">
        <v>2772.7</v>
      </c>
      <c r="F934" s="14">
        <f>VLOOKUP(A934,[1]HEADCOUNT!$A$9:$N$1125,14,0)</f>
        <v>282.40000000000003</v>
      </c>
      <c r="G934" s="15">
        <v>0</v>
      </c>
      <c r="H934" s="14">
        <v>0</v>
      </c>
      <c r="I934" s="16">
        <f>SUM(E934:H934)</f>
        <v>3055.1</v>
      </c>
    </row>
    <row r="935" spans="1:9" ht="12" x14ac:dyDescent="0.3">
      <c r="A935" s="11">
        <v>2576</v>
      </c>
      <c r="B935" s="12" t="s">
        <v>1041</v>
      </c>
      <c r="C935" s="12" t="s">
        <v>412</v>
      </c>
      <c r="D935" s="13">
        <v>180</v>
      </c>
      <c r="E935" s="14">
        <v>2772.7</v>
      </c>
      <c r="F935" s="14">
        <f>VLOOKUP(A935,[1]HEADCOUNT!$A$9:$N$1125,14,0)</f>
        <v>564.80000000000007</v>
      </c>
      <c r="G935" s="15">
        <v>0</v>
      </c>
      <c r="H935" s="14">
        <v>925.55372000000023</v>
      </c>
      <c r="I935" s="16">
        <f>SUM(E935:H935)</f>
        <v>4263.0537199999999</v>
      </c>
    </row>
    <row r="936" spans="1:9" ht="12" x14ac:dyDescent="0.3">
      <c r="A936" s="11">
        <v>2577</v>
      </c>
      <c r="B936" s="12" t="s">
        <v>1042</v>
      </c>
      <c r="C936" s="12" t="s">
        <v>412</v>
      </c>
      <c r="D936" s="13">
        <v>180</v>
      </c>
      <c r="E936" s="14">
        <v>2772.7</v>
      </c>
      <c r="F936" s="14">
        <f>VLOOKUP(A936,[1]HEADCOUNT!$A$9:$N$1125,14,0)</f>
        <v>282.40000000000003</v>
      </c>
      <c r="G936" s="15">
        <v>0</v>
      </c>
      <c r="H936" s="14">
        <v>0</v>
      </c>
      <c r="I936" s="16">
        <f>SUM(E936:H936)</f>
        <v>3055.1</v>
      </c>
    </row>
    <row r="937" spans="1:9" ht="12" x14ac:dyDescent="0.3">
      <c r="A937" s="11">
        <v>2579</v>
      </c>
      <c r="B937" s="12" t="s">
        <v>1044</v>
      </c>
      <c r="C937" s="12" t="s">
        <v>412</v>
      </c>
      <c r="D937" s="13">
        <v>180</v>
      </c>
      <c r="E937" s="14">
        <v>2772.7</v>
      </c>
      <c r="F937" s="14">
        <f>VLOOKUP(A937,[1]HEADCOUNT!$A$9:$N$1125,14,0)</f>
        <v>282.40000000000003</v>
      </c>
      <c r="G937" s="15">
        <v>0</v>
      </c>
      <c r="H937" s="14">
        <v>0</v>
      </c>
      <c r="I937" s="16">
        <f>SUM(E937:H937)</f>
        <v>3055.1</v>
      </c>
    </row>
    <row r="938" spans="1:9" ht="12" x14ac:dyDescent="0.3">
      <c r="A938" s="11">
        <v>2581</v>
      </c>
      <c r="B938" s="12" t="s">
        <v>1046</v>
      </c>
      <c r="C938" s="12" t="s">
        <v>412</v>
      </c>
      <c r="D938" s="13">
        <v>180</v>
      </c>
      <c r="E938" s="14">
        <v>2772.7</v>
      </c>
      <c r="F938" s="14">
        <f>VLOOKUP(A938,[1]HEADCOUNT!$A$9:$N$1125,14,0)</f>
        <v>282.40000000000003</v>
      </c>
      <c r="G938" s="15">
        <v>0</v>
      </c>
      <c r="H938" s="14">
        <v>847.23870261333343</v>
      </c>
      <c r="I938" s="16">
        <f>SUM(E938:H938)</f>
        <v>3902.3387026133332</v>
      </c>
    </row>
    <row r="939" spans="1:9" ht="12" x14ac:dyDescent="0.3">
      <c r="A939" s="11">
        <v>2583</v>
      </c>
      <c r="B939" s="12" t="s">
        <v>1048</v>
      </c>
      <c r="C939" s="12" t="s">
        <v>412</v>
      </c>
      <c r="D939" s="13">
        <v>180</v>
      </c>
      <c r="E939" s="14">
        <v>2772.7</v>
      </c>
      <c r="F939" s="14">
        <f>VLOOKUP(A939,[1]HEADCOUNT!$A$9:$N$1125,14,0)</f>
        <v>282.40000000000003</v>
      </c>
      <c r="G939" s="15">
        <v>0</v>
      </c>
      <c r="H939" s="14">
        <v>0</v>
      </c>
      <c r="I939" s="16">
        <f>SUM(E939:H939)</f>
        <v>3055.1</v>
      </c>
    </row>
    <row r="940" spans="1:9" ht="12" x14ac:dyDescent="0.3">
      <c r="A940" s="11">
        <v>2589</v>
      </c>
      <c r="B940" s="12" t="s">
        <v>1053</v>
      </c>
      <c r="C940" s="12" t="s">
        <v>412</v>
      </c>
      <c r="D940" s="13">
        <v>180</v>
      </c>
      <c r="E940" s="14">
        <v>2772.7</v>
      </c>
      <c r="F940" s="14">
        <f>VLOOKUP(A940,[1]HEADCOUNT!$A$9:$N$1125,14,0)</f>
        <v>282.40000000000003</v>
      </c>
      <c r="G940" s="15">
        <v>0</v>
      </c>
      <c r="H940" s="14">
        <v>0</v>
      </c>
      <c r="I940" s="16">
        <f>SUM(E940:H940)</f>
        <v>3055.1</v>
      </c>
    </row>
    <row r="941" spans="1:9" ht="12" x14ac:dyDescent="0.3">
      <c r="A941" s="11">
        <v>2590</v>
      </c>
      <c r="B941" s="12" t="s">
        <v>1054</v>
      </c>
      <c r="C941" s="12" t="s">
        <v>412</v>
      </c>
      <c r="D941" s="13">
        <v>180</v>
      </c>
      <c r="E941" s="14">
        <v>2772.7</v>
      </c>
      <c r="F941" s="14">
        <f>VLOOKUP(A941,[1]HEADCOUNT!$A$9:$N$1125,14,0)</f>
        <v>282.40000000000003</v>
      </c>
      <c r="G941" s="15">
        <v>0</v>
      </c>
      <c r="H941" s="14">
        <v>0</v>
      </c>
      <c r="I941" s="16">
        <f>SUM(E941:H941)</f>
        <v>3055.1</v>
      </c>
    </row>
    <row r="942" spans="1:9" ht="12" x14ac:dyDescent="0.3">
      <c r="A942" s="11">
        <v>2591</v>
      </c>
      <c r="B942" s="12" t="s">
        <v>1055</v>
      </c>
      <c r="C942" s="12" t="s">
        <v>412</v>
      </c>
      <c r="D942" s="13">
        <v>180</v>
      </c>
      <c r="E942" s="14">
        <v>2772.7</v>
      </c>
      <c r="F942" s="14">
        <f>VLOOKUP(A942,[1]HEADCOUNT!$A$9:$N$1125,14,0)</f>
        <v>282.40000000000003</v>
      </c>
      <c r="G942" s="15">
        <v>0</v>
      </c>
      <c r="H942" s="14">
        <v>0</v>
      </c>
      <c r="I942" s="16">
        <f>SUM(E942:H942)</f>
        <v>3055.1</v>
      </c>
    </row>
    <row r="943" spans="1:9" ht="12" x14ac:dyDescent="0.3">
      <c r="A943" s="11">
        <v>2594</v>
      </c>
      <c r="B943" s="12" t="s">
        <v>1057</v>
      </c>
      <c r="C943" s="12" t="s">
        <v>412</v>
      </c>
      <c r="D943" s="13">
        <v>180</v>
      </c>
      <c r="E943" s="14">
        <v>2772.7</v>
      </c>
      <c r="F943" s="14">
        <f>VLOOKUP(A943,[1]HEADCOUNT!$A$9:$N$1125,14,0)</f>
        <v>282.40000000000003</v>
      </c>
      <c r="G943" s="15">
        <v>0</v>
      </c>
      <c r="H943" s="14">
        <v>0</v>
      </c>
      <c r="I943" s="16">
        <f>SUM(E943:H943)</f>
        <v>3055.1</v>
      </c>
    </row>
    <row r="944" spans="1:9" ht="12" x14ac:dyDescent="0.3">
      <c r="A944" s="11">
        <v>2595</v>
      </c>
      <c r="B944" s="12" t="s">
        <v>1058</v>
      </c>
      <c r="C944" s="12" t="s">
        <v>412</v>
      </c>
      <c r="D944" s="13">
        <v>180</v>
      </c>
      <c r="E944" s="14">
        <v>2772.7</v>
      </c>
      <c r="F944" s="14">
        <f>VLOOKUP(A944,[1]HEADCOUNT!$A$9:$N$1125,14,0)</f>
        <v>282.40000000000003</v>
      </c>
      <c r="G944" s="15">
        <v>0</v>
      </c>
      <c r="H944" s="14">
        <v>847.23870261333343</v>
      </c>
      <c r="I944" s="16">
        <f>SUM(E944:H944)</f>
        <v>3902.3387026133332</v>
      </c>
    </row>
    <row r="945" spans="1:9" ht="12" x14ac:dyDescent="0.3">
      <c r="A945" s="11">
        <v>2596</v>
      </c>
      <c r="B945" s="12" t="s">
        <v>1059</v>
      </c>
      <c r="C945" s="12" t="s">
        <v>412</v>
      </c>
      <c r="D945" s="13">
        <v>180</v>
      </c>
      <c r="E945" s="14">
        <v>2772.7</v>
      </c>
      <c r="F945" s="14">
        <f>VLOOKUP(A945,[1]HEADCOUNT!$A$9:$N$1125,14,0)</f>
        <v>282.40000000000003</v>
      </c>
      <c r="G945" s="15">
        <v>0</v>
      </c>
      <c r="H945" s="14">
        <v>0</v>
      </c>
      <c r="I945" s="16">
        <f>SUM(E945:H945)</f>
        <v>3055.1</v>
      </c>
    </row>
    <row r="946" spans="1:9" ht="12" x14ac:dyDescent="0.3">
      <c r="A946" s="11">
        <v>2598</v>
      </c>
      <c r="B946" s="12" t="s">
        <v>1060</v>
      </c>
      <c r="C946" s="12" t="s">
        <v>412</v>
      </c>
      <c r="D946" s="13">
        <v>180</v>
      </c>
      <c r="E946" s="14">
        <v>2772.7</v>
      </c>
      <c r="F946" s="14">
        <f>VLOOKUP(A946,[1]HEADCOUNT!$A$9:$N$1125,14,0)</f>
        <v>564.80000000000007</v>
      </c>
      <c r="G946" s="15">
        <v>0</v>
      </c>
      <c r="H946" s="14">
        <v>0</v>
      </c>
      <c r="I946" s="16">
        <f>SUM(E946:H946)</f>
        <v>3337.5</v>
      </c>
    </row>
    <row r="947" spans="1:9" ht="12" x14ac:dyDescent="0.3">
      <c r="A947" s="11">
        <v>2600</v>
      </c>
      <c r="B947" s="12" t="s">
        <v>1062</v>
      </c>
      <c r="C947" s="12" t="s">
        <v>412</v>
      </c>
      <c r="D947" s="13">
        <v>180</v>
      </c>
      <c r="E947" s="14">
        <v>2772.7</v>
      </c>
      <c r="F947" s="14">
        <f>VLOOKUP(A947,[1]HEADCOUNT!$A$9:$N$1125,14,0)</f>
        <v>282.40000000000003</v>
      </c>
      <c r="G947" s="15">
        <v>0</v>
      </c>
      <c r="H947" s="14">
        <v>847.23870261333343</v>
      </c>
      <c r="I947" s="16">
        <f>SUM(E947:H947)</f>
        <v>3902.3387026133332</v>
      </c>
    </row>
    <row r="948" spans="1:9" ht="12" x14ac:dyDescent="0.3">
      <c r="A948" s="11">
        <v>2602</v>
      </c>
      <c r="B948" s="12" t="s">
        <v>1064</v>
      </c>
      <c r="C948" s="12" t="s">
        <v>412</v>
      </c>
      <c r="D948" s="13">
        <v>180</v>
      </c>
      <c r="E948" s="14">
        <v>2772.7</v>
      </c>
      <c r="F948" s="14">
        <f>VLOOKUP(A948,[1]HEADCOUNT!$A$9:$N$1125,14,0)</f>
        <v>282.40000000000003</v>
      </c>
      <c r="G948" s="15">
        <v>0</v>
      </c>
      <c r="H948" s="14">
        <v>847.23870261333343</v>
      </c>
      <c r="I948" s="16">
        <f>SUM(E948:H948)</f>
        <v>3902.3387026133332</v>
      </c>
    </row>
    <row r="949" spans="1:9" ht="12" x14ac:dyDescent="0.3">
      <c r="A949" s="11">
        <v>2603</v>
      </c>
      <c r="B949" s="12" t="s">
        <v>1065</v>
      </c>
      <c r="C949" s="12" t="s">
        <v>412</v>
      </c>
      <c r="D949" s="13">
        <v>180</v>
      </c>
      <c r="E949" s="14">
        <v>2772.7</v>
      </c>
      <c r="F949" s="14">
        <f>VLOOKUP(A949,[1]HEADCOUNT!$A$9:$N$1125,14,0)</f>
        <v>282.40000000000003</v>
      </c>
      <c r="G949" s="15">
        <v>0</v>
      </c>
      <c r="H949" s="14">
        <v>847.23870261333343</v>
      </c>
      <c r="I949" s="16">
        <f>SUM(E949:H949)</f>
        <v>3902.3387026133332</v>
      </c>
    </row>
    <row r="950" spans="1:9" ht="12" x14ac:dyDescent="0.3">
      <c r="A950" s="11">
        <v>2607</v>
      </c>
      <c r="B950" s="12" t="s">
        <v>1067</v>
      </c>
      <c r="C950" s="12" t="s">
        <v>412</v>
      </c>
      <c r="D950" s="13">
        <v>180</v>
      </c>
      <c r="E950" s="14">
        <v>2772.7</v>
      </c>
      <c r="F950" s="14">
        <f>VLOOKUP(A950,[1]HEADCOUNT!$A$9:$N$1125,14,0)</f>
        <v>282.40000000000003</v>
      </c>
      <c r="G950" s="15">
        <v>0</v>
      </c>
      <c r="H950" s="14">
        <v>0</v>
      </c>
      <c r="I950" s="16">
        <f>SUM(E950:H950)</f>
        <v>3055.1</v>
      </c>
    </row>
    <row r="951" spans="1:9" ht="12" x14ac:dyDescent="0.3">
      <c r="A951" s="11">
        <v>2608</v>
      </c>
      <c r="B951" s="12" t="s">
        <v>1068</v>
      </c>
      <c r="C951" s="12" t="s">
        <v>412</v>
      </c>
      <c r="D951" s="13">
        <v>180</v>
      </c>
      <c r="E951" s="14">
        <v>2772.7</v>
      </c>
      <c r="F951" s="14">
        <f>VLOOKUP(A951,[1]HEADCOUNT!$A$9:$N$1125,14,0)</f>
        <v>282.40000000000003</v>
      </c>
      <c r="G951" s="15">
        <v>0</v>
      </c>
      <c r="H951" s="14">
        <v>0</v>
      </c>
      <c r="I951" s="16">
        <f>SUM(E951:H951)</f>
        <v>3055.1</v>
      </c>
    </row>
    <row r="952" spans="1:9" ht="12" x14ac:dyDescent="0.3">
      <c r="A952" s="11">
        <v>2616</v>
      </c>
      <c r="B952" s="12" t="s">
        <v>1075</v>
      </c>
      <c r="C952" s="12" t="s">
        <v>412</v>
      </c>
      <c r="D952" s="13">
        <v>180</v>
      </c>
      <c r="E952" s="14">
        <v>2772.7</v>
      </c>
      <c r="F952" s="14">
        <f>VLOOKUP(A952,[1]HEADCOUNT!$A$9:$N$1125,14,0)</f>
        <v>282.40000000000003</v>
      </c>
      <c r="G952" s="15">
        <v>0</v>
      </c>
      <c r="H952" s="14">
        <v>847.23870261333343</v>
      </c>
      <c r="I952" s="16">
        <f>SUM(E952:H952)</f>
        <v>3902.3387026133332</v>
      </c>
    </row>
    <row r="953" spans="1:9" ht="12" x14ac:dyDescent="0.3">
      <c r="A953" s="11">
        <v>2626</v>
      </c>
      <c r="B953" s="12" t="s">
        <v>1085</v>
      </c>
      <c r="C953" s="12" t="s">
        <v>412</v>
      </c>
      <c r="D953" s="13">
        <v>180</v>
      </c>
      <c r="E953" s="14">
        <v>2772.7</v>
      </c>
      <c r="F953" s="14">
        <f>VLOOKUP(A953,[1]HEADCOUNT!$A$9:$N$1125,14,0)</f>
        <v>564.80000000000007</v>
      </c>
      <c r="G953" s="15">
        <v>0</v>
      </c>
      <c r="H953" s="14">
        <v>925.55372000000023</v>
      </c>
      <c r="I953" s="16">
        <f>SUM(E953:H953)</f>
        <v>4263.0537199999999</v>
      </c>
    </row>
    <row r="954" spans="1:9" ht="12" x14ac:dyDescent="0.3">
      <c r="A954" s="11">
        <v>2629</v>
      </c>
      <c r="B954" s="12" t="s">
        <v>1088</v>
      </c>
      <c r="C954" s="12" t="s">
        <v>412</v>
      </c>
      <c r="D954" s="13">
        <v>180</v>
      </c>
      <c r="E954" s="14">
        <v>2772.7</v>
      </c>
      <c r="F954" s="14">
        <f>VLOOKUP(A954,[1]HEADCOUNT!$A$9:$N$1125,14,0)</f>
        <v>282.40000000000003</v>
      </c>
      <c r="G954" s="15">
        <v>0</v>
      </c>
      <c r="H954" s="14">
        <v>0</v>
      </c>
      <c r="I954" s="16">
        <f>SUM(E954:H954)</f>
        <v>3055.1</v>
      </c>
    </row>
    <row r="955" spans="1:9" ht="12" x14ac:dyDescent="0.3">
      <c r="A955" s="11">
        <v>2630</v>
      </c>
      <c r="B955" s="12" t="s">
        <v>1089</v>
      </c>
      <c r="C955" s="12" t="s">
        <v>412</v>
      </c>
      <c r="D955" s="13">
        <v>180</v>
      </c>
      <c r="E955" s="14">
        <v>2772.7</v>
      </c>
      <c r="F955" s="14">
        <f>VLOOKUP(A955,[1]HEADCOUNT!$A$9:$N$1125,14,0)</f>
        <v>564.80000000000007</v>
      </c>
      <c r="G955" s="15">
        <v>0</v>
      </c>
      <c r="H955" s="14">
        <v>925.55372000000023</v>
      </c>
      <c r="I955" s="16">
        <f>SUM(E955:H955)</f>
        <v>4263.0537199999999</v>
      </c>
    </row>
    <row r="956" spans="1:9" ht="12" x14ac:dyDescent="0.3">
      <c r="A956" s="11">
        <v>2632</v>
      </c>
      <c r="B956" s="12" t="s">
        <v>1091</v>
      </c>
      <c r="C956" s="12" t="s">
        <v>412</v>
      </c>
      <c r="D956" s="13">
        <v>180</v>
      </c>
      <c r="E956" s="14">
        <v>2772.7</v>
      </c>
      <c r="F956" s="14">
        <f>VLOOKUP(A956,[1]HEADCOUNT!$A$9:$N$1125,14,0)</f>
        <v>282.40000000000003</v>
      </c>
      <c r="G956" s="15">
        <v>0</v>
      </c>
      <c r="H956" s="14">
        <v>847.23870261333343</v>
      </c>
      <c r="I956" s="16">
        <f>SUM(E956:H956)</f>
        <v>3902.3387026133332</v>
      </c>
    </row>
    <row r="957" spans="1:9" ht="12" x14ac:dyDescent="0.3">
      <c r="A957" s="11">
        <v>2633</v>
      </c>
      <c r="B957" s="12" t="s">
        <v>1092</v>
      </c>
      <c r="C957" s="12" t="s">
        <v>412</v>
      </c>
      <c r="D957" s="13">
        <v>180</v>
      </c>
      <c r="E957" s="14">
        <v>2772.7</v>
      </c>
      <c r="F957" s="14">
        <f>VLOOKUP(A957,[1]HEADCOUNT!$A$9:$N$1125,14,0)</f>
        <v>282.40000000000003</v>
      </c>
      <c r="G957" s="15">
        <v>0</v>
      </c>
      <c r="H957" s="14">
        <v>0</v>
      </c>
      <c r="I957" s="16">
        <f>SUM(E957:H957)</f>
        <v>3055.1</v>
      </c>
    </row>
    <row r="958" spans="1:9" ht="12" x14ac:dyDescent="0.3">
      <c r="A958" s="11">
        <v>2634</v>
      </c>
      <c r="B958" s="12" t="s">
        <v>1093</v>
      </c>
      <c r="C958" s="12" t="s">
        <v>412</v>
      </c>
      <c r="D958" s="13">
        <v>180</v>
      </c>
      <c r="E958" s="14">
        <v>2772.7</v>
      </c>
      <c r="F958" s="14">
        <f>VLOOKUP(A958,[1]HEADCOUNT!$A$9:$N$1125,14,0)</f>
        <v>282.40000000000003</v>
      </c>
      <c r="G958" s="15">
        <v>0</v>
      </c>
      <c r="H958" s="14">
        <v>0</v>
      </c>
      <c r="I958" s="16">
        <f>SUM(E958:H958)</f>
        <v>3055.1</v>
      </c>
    </row>
    <row r="959" spans="1:9" ht="12" x14ac:dyDescent="0.3">
      <c r="A959" s="11">
        <v>2638</v>
      </c>
      <c r="B959" s="12" t="s">
        <v>1096</v>
      </c>
      <c r="C959" s="12" t="s">
        <v>412</v>
      </c>
      <c r="D959" s="13">
        <v>180</v>
      </c>
      <c r="E959" s="14">
        <v>2772.7</v>
      </c>
      <c r="F959" s="14">
        <f>VLOOKUP(A959,[1]HEADCOUNT!$A$9:$N$1125,14,0)</f>
        <v>282.40000000000003</v>
      </c>
      <c r="G959" s="15">
        <v>0</v>
      </c>
      <c r="H959" s="14">
        <v>0</v>
      </c>
      <c r="I959" s="16">
        <f>SUM(E959:H959)</f>
        <v>3055.1</v>
      </c>
    </row>
    <row r="960" spans="1:9" ht="12" x14ac:dyDescent="0.3">
      <c r="A960" s="11">
        <v>2639</v>
      </c>
      <c r="B960" s="12" t="s">
        <v>1097</v>
      </c>
      <c r="C960" s="12" t="s">
        <v>412</v>
      </c>
      <c r="D960" s="13">
        <v>180</v>
      </c>
      <c r="E960" s="14">
        <v>2772.7</v>
      </c>
      <c r="F960" s="14">
        <f>VLOOKUP(A960,[1]HEADCOUNT!$A$9:$N$1125,14,0)</f>
        <v>282.40000000000003</v>
      </c>
      <c r="G960" s="15">
        <v>0</v>
      </c>
      <c r="H960" s="14">
        <v>0</v>
      </c>
      <c r="I960" s="16">
        <f>SUM(E960:H960)</f>
        <v>3055.1</v>
      </c>
    </row>
    <row r="961" spans="1:9" ht="12" x14ac:dyDescent="0.3">
      <c r="A961" s="11">
        <v>2640</v>
      </c>
      <c r="B961" s="12" t="s">
        <v>1098</v>
      </c>
      <c r="C961" s="12" t="s">
        <v>412</v>
      </c>
      <c r="D961" s="13">
        <v>180</v>
      </c>
      <c r="E961" s="14">
        <v>2772.7</v>
      </c>
      <c r="F961" s="14">
        <f>VLOOKUP(A961,[1]HEADCOUNT!$A$9:$N$1125,14,0)</f>
        <v>564.80000000000007</v>
      </c>
      <c r="G961" s="15">
        <v>0</v>
      </c>
      <c r="H961" s="14">
        <v>0</v>
      </c>
      <c r="I961" s="16">
        <f>SUM(E961:H961)</f>
        <v>3337.5</v>
      </c>
    </row>
    <row r="962" spans="1:9" ht="12" x14ac:dyDescent="0.3">
      <c r="A962" s="11">
        <v>2645</v>
      </c>
      <c r="B962" s="12" t="s">
        <v>1103</v>
      </c>
      <c r="C962" s="12" t="s">
        <v>412</v>
      </c>
      <c r="D962" s="13">
        <v>180</v>
      </c>
      <c r="E962" s="14">
        <v>2772.7</v>
      </c>
      <c r="F962" s="14">
        <f>VLOOKUP(A962,[1]HEADCOUNT!$A$9:$N$1125,14,0)</f>
        <v>282.40000000000003</v>
      </c>
      <c r="G962" s="15">
        <v>0</v>
      </c>
      <c r="H962" s="14">
        <v>0</v>
      </c>
      <c r="I962" s="16">
        <f>SUM(E962:H962)</f>
        <v>3055.1</v>
      </c>
    </row>
    <row r="963" spans="1:9" ht="12" x14ac:dyDescent="0.3">
      <c r="A963" s="11">
        <v>2646</v>
      </c>
      <c r="B963" s="12" t="s">
        <v>1104</v>
      </c>
      <c r="C963" s="12" t="s">
        <v>412</v>
      </c>
      <c r="D963" s="13">
        <v>180</v>
      </c>
      <c r="E963" s="14">
        <v>2772.7</v>
      </c>
      <c r="F963" s="14">
        <f>VLOOKUP(A963,[1]HEADCOUNT!$A$9:$N$1125,14,0)</f>
        <v>282.40000000000003</v>
      </c>
      <c r="G963" s="15">
        <v>0</v>
      </c>
      <c r="H963" s="14">
        <v>0</v>
      </c>
      <c r="I963" s="16">
        <f>SUM(E963:H963)</f>
        <v>3055.1</v>
      </c>
    </row>
    <row r="964" spans="1:9" ht="12" x14ac:dyDescent="0.3">
      <c r="A964" s="11">
        <v>2651</v>
      </c>
      <c r="B964" s="12" t="s">
        <v>1107</v>
      </c>
      <c r="C964" s="12" t="s">
        <v>412</v>
      </c>
      <c r="D964" s="13">
        <v>180</v>
      </c>
      <c r="E964" s="14">
        <v>2772.7</v>
      </c>
      <c r="F964" s="14">
        <f>VLOOKUP(A964,[1]HEADCOUNT!$A$9:$N$1125,14,0)</f>
        <v>282.40000000000003</v>
      </c>
      <c r="G964" s="15">
        <v>0</v>
      </c>
      <c r="H964" s="14">
        <v>847.23870261333343</v>
      </c>
      <c r="I964" s="16">
        <f>SUM(E964:H964)</f>
        <v>3902.3387026133332</v>
      </c>
    </row>
    <row r="965" spans="1:9" ht="12" x14ac:dyDescent="0.3">
      <c r="A965" s="11">
        <v>2652</v>
      </c>
      <c r="B965" s="12" t="s">
        <v>1108</v>
      </c>
      <c r="C965" s="12" t="s">
        <v>412</v>
      </c>
      <c r="D965" s="13">
        <v>180</v>
      </c>
      <c r="E965" s="14">
        <v>2772.7</v>
      </c>
      <c r="F965" s="14">
        <f>VLOOKUP(A965,[1]HEADCOUNT!$A$9:$N$1125,14,0)</f>
        <v>282.40000000000003</v>
      </c>
      <c r="G965" s="15">
        <v>0</v>
      </c>
      <c r="H965" s="14">
        <v>847.23870261333343</v>
      </c>
      <c r="I965" s="16">
        <f>SUM(E965:H965)</f>
        <v>3902.3387026133332</v>
      </c>
    </row>
    <row r="966" spans="1:9" ht="12" x14ac:dyDescent="0.3">
      <c r="A966" s="11">
        <v>2653</v>
      </c>
      <c r="B966" s="12" t="s">
        <v>1109</v>
      </c>
      <c r="C966" s="12" t="s">
        <v>412</v>
      </c>
      <c r="D966" s="13">
        <v>180</v>
      </c>
      <c r="E966" s="14">
        <v>2772.7</v>
      </c>
      <c r="F966" s="14">
        <f>VLOOKUP(A966,[1]HEADCOUNT!$A$9:$N$1125,14,0)</f>
        <v>282.40000000000003</v>
      </c>
      <c r="G966" s="15">
        <v>0</v>
      </c>
      <c r="H966" s="14">
        <v>847.23870261333343</v>
      </c>
      <c r="I966" s="16">
        <f>SUM(E966:H966)</f>
        <v>3902.3387026133332</v>
      </c>
    </row>
    <row r="967" spans="1:9" ht="12" x14ac:dyDescent="0.3">
      <c r="A967" s="11">
        <v>2654</v>
      </c>
      <c r="B967" s="12" t="s">
        <v>1110</v>
      </c>
      <c r="C967" s="12" t="s">
        <v>412</v>
      </c>
      <c r="D967" s="13">
        <v>180</v>
      </c>
      <c r="E967" s="14">
        <v>2772.7</v>
      </c>
      <c r="F967" s="14">
        <f>VLOOKUP(A967,[1]HEADCOUNT!$A$9:$N$1125,14,0)</f>
        <v>564.80000000000007</v>
      </c>
      <c r="G967" s="15">
        <v>0</v>
      </c>
      <c r="H967" s="14">
        <v>925.55372000000023</v>
      </c>
      <c r="I967" s="16">
        <f>SUM(E967:H967)</f>
        <v>4263.0537199999999</v>
      </c>
    </row>
    <row r="968" spans="1:9" ht="12" x14ac:dyDescent="0.3">
      <c r="A968" s="11">
        <v>2656</v>
      </c>
      <c r="B968" s="12" t="s">
        <v>1112</v>
      </c>
      <c r="C968" s="12" t="s">
        <v>412</v>
      </c>
      <c r="D968" s="13">
        <v>180</v>
      </c>
      <c r="E968" s="14">
        <v>2772.7</v>
      </c>
      <c r="F968" s="14">
        <f>VLOOKUP(A968,[1]HEADCOUNT!$A$9:$N$1125,14,0)</f>
        <v>282.40000000000003</v>
      </c>
      <c r="G968" s="15">
        <v>0</v>
      </c>
      <c r="H968" s="14">
        <v>847.23870261333343</v>
      </c>
      <c r="I968" s="16">
        <f>SUM(E968:H968)</f>
        <v>3902.3387026133332</v>
      </c>
    </row>
    <row r="969" spans="1:9" ht="12" x14ac:dyDescent="0.3">
      <c r="A969" s="11">
        <v>2657</v>
      </c>
      <c r="B969" s="12" t="s">
        <v>1113</v>
      </c>
      <c r="C969" s="12" t="s">
        <v>412</v>
      </c>
      <c r="D969" s="13">
        <v>180</v>
      </c>
      <c r="E969" s="14">
        <v>2772.7</v>
      </c>
      <c r="F969" s="14">
        <f>VLOOKUP(A969,[1]HEADCOUNT!$A$9:$N$1125,14,0)</f>
        <v>564.80000000000007</v>
      </c>
      <c r="G969" s="15">
        <v>0</v>
      </c>
      <c r="H969" s="14">
        <v>925.55372000000023</v>
      </c>
      <c r="I969" s="16">
        <f>SUM(E969:H969)</f>
        <v>4263.0537199999999</v>
      </c>
    </row>
    <row r="970" spans="1:9" ht="12" x14ac:dyDescent="0.3">
      <c r="A970" s="11">
        <v>2658</v>
      </c>
      <c r="B970" s="12" t="s">
        <v>1114</v>
      </c>
      <c r="C970" s="12" t="s">
        <v>412</v>
      </c>
      <c r="D970" s="13">
        <v>180</v>
      </c>
      <c r="E970" s="14">
        <v>2772.7</v>
      </c>
      <c r="F970" s="14">
        <f>VLOOKUP(A970,[1]HEADCOUNT!$A$9:$N$1125,14,0)</f>
        <v>282.40000000000003</v>
      </c>
      <c r="G970" s="15">
        <v>0</v>
      </c>
      <c r="H970" s="14">
        <v>0</v>
      </c>
      <c r="I970" s="16">
        <f>SUM(E970:H970)</f>
        <v>3055.1</v>
      </c>
    </row>
    <row r="971" spans="1:9" ht="12" x14ac:dyDescent="0.3">
      <c r="A971" s="11">
        <v>2659</v>
      </c>
      <c r="B971" s="12" t="s">
        <v>1115</v>
      </c>
      <c r="C971" s="12" t="s">
        <v>412</v>
      </c>
      <c r="D971" s="13">
        <v>180</v>
      </c>
      <c r="E971" s="14">
        <v>2772.7</v>
      </c>
      <c r="F971" s="14">
        <f>VLOOKUP(A971,[1]HEADCOUNT!$A$9:$N$1125,14,0)</f>
        <v>282.40000000000003</v>
      </c>
      <c r="G971" s="15">
        <v>0</v>
      </c>
      <c r="H971" s="14">
        <v>0</v>
      </c>
      <c r="I971" s="16">
        <f>SUM(E971:H971)</f>
        <v>3055.1</v>
      </c>
    </row>
    <row r="972" spans="1:9" ht="12" x14ac:dyDescent="0.3">
      <c r="A972" s="11">
        <v>2664</v>
      </c>
      <c r="B972" s="12" t="s">
        <v>1119</v>
      </c>
      <c r="C972" s="12" t="s">
        <v>412</v>
      </c>
      <c r="D972" s="13">
        <v>180</v>
      </c>
      <c r="E972" s="14">
        <v>2772.7</v>
      </c>
      <c r="F972" s="14">
        <f>VLOOKUP(A972,[1]HEADCOUNT!$A$9:$N$1125,14,0)</f>
        <v>282.40000000000003</v>
      </c>
      <c r="G972" s="15">
        <v>0</v>
      </c>
      <c r="H972" s="14">
        <v>847.23870261333343</v>
      </c>
      <c r="I972" s="16">
        <f>SUM(E972:H972)</f>
        <v>3902.3387026133332</v>
      </c>
    </row>
    <row r="973" spans="1:9" ht="12" x14ac:dyDescent="0.3">
      <c r="A973" s="11">
        <v>2666</v>
      </c>
      <c r="B973" s="12" t="s">
        <v>1120</v>
      </c>
      <c r="C973" s="12" t="s">
        <v>412</v>
      </c>
      <c r="D973" s="13">
        <v>180</v>
      </c>
      <c r="E973" s="14">
        <v>2772.7</v>
      </c>
      <c r="F973" s="14">
        <f>VLOOKUP(A973,[1]HEADCOUNT!$A$9:$N$1125,14,0)</f>
        <v>282.40000000000003</v>
      </c>
      <c r="G973" s="15">
        <v>0</v>
      </c>
      <c r="H973" s="14">
        <v>847.23870261333343</v>
      </c>
      <c r="I973" s="16">
        <f>SUM(E973:H973)</f>
        <v>3902.3387026133332</v>
      </c>
    </row>
    <row r="974" spans="1:9" ht="12" x14ac:dyDescent="0.3">
      <c r="A974" s="11">
        <v>2673</v>
      </c>
      <c r="B974" s="12" t="s">
        <v>1127</v>
      </c>
      <c r="C974" s="12" t="s">
        <v>412</v>
      </c>
      <c r="D974" s="13">
        <v>180</v>
      </c>
      <c r="E974" s="14">
        <v>2772.7</v>
      </c>
      <c r="F974" s="14">
        <f>VLOOKUP(A974,[1]HEADCOUNT!$A$9:$N$1125,14,0)</f>
        <v>282.40000000000003</v>
      </c>
      <c r="G974" s="15">
        <v>0</v>
      </c>
      <c r="H974" s="14">
        <v>0</v>
      </c>
      <c r="I974" s="16">
        <f>SUM(E974:H974)</f>
        <v>3055.1</v>
      </c>
    </row>
    <row r="975" spans="1:9" ht="12" x14ac:dyDescent="0.3">
      <c r="A975" s="11">
        <v>2675</v>
      </c>
      <c r="B975" s="12" t="s">
        <v>1129</v>
      </c>
      <c r="C975" s="12" t="s">
        <v>412</v>
      </c>
      <c r="D975" s="13">
        <v>180</v>
      </c>
      <c r="E975" s="14">
        <v>2772.7</v>
      </c>
      <c r="F975" s="14">
        <f>VLOOKUP(A975,[1]HEADCOUNT!$A$9:$N$1125,14,0)</f>
        <v>282.40000000000003</v>
      </c>
      <c r="G975" s="15">
        <v>0</v>
      </c>
      <c r="H975" s="14">
        <v>847.23870261333343</v>
      </c>
      <c r="I975" s="16">
        <f>SUM(E975:H975)</f>
        <v>3902.3387026133332</v>
      </c>
    </row>
    <row r="976" spans="1:9" ht="12" x14ac:dyDescent="0.3">
      <c r="A976" s="11">
        <v>2677</v>
      </c>
      <c r="B976" s="12" t="s">
        <v>1131</v>
      </c>
      <c r="C976" s="12" t="s">
        <v>412</v>
      </c>
      <c r="D976" s="13">
        <v>180</v>
      </c>
      <c r="E976" s="14">
        <v>2772.7</v>
      </c>
      <c r="F976" s="14">
        <f>VLOOKUP(A976,[1]HEADCOUNT!$A$9:$N$1125,14,0)</f>
        <v>282.40000000000003</v>
      </c>
      <c r="G976" s="15">
        <v>0</v>
      </c>
      <c r="H976" s="14">
        <v>847.23870261333343</v>
      </c>
      <c r="I976" s="16">
        <f>SUM(E976:H976)</f>
        <v>3902.3387026133332</v>
      </c>
    </row>
    <row r="977" spans="1:9" ht="12" x14ac:dyDescent="0.3">
      <c r="A977" s="11">
        <v>2678</v>
      </c>
      <c r="B977" s="12" t="s">
        <v>1132</v>
      </c>
      <c r="C977" s="12" t="s">
        <v>412</v>
      </c>
      <c r="D977" s="13">
        <v>180</v>
      </c>
      <c r="E977" s="14">
        <v>2772.7</v>
      </c>
      <c r="F977" s="14">
        <f>VLOOKUP(A977,[1]HEADCOUNT!$A$9:$N$1125,14,0)</f>
        <v>282.40000000000003</v>
      </c>
      <c r="G977" s="15">
        <v>0</v>
      </c>
      <c r="H977" s="14">
        <v>847.23870261333343</v>
      </c>
      <c r="I977" s="16">
        <f>SUM(E977:H977)</f>
        <v>3902.3387026133332</v>
      </c>
    </row>
    <row r="978" spans="1:9" ht="12" x14ac:dyDescent="0.3">
      <c r="A978" s="11">
        <v>2679</v>
      </c>
      <c r="B978" s="12" t="s">
        <v>1133</v>
      </c>
      <c r="C978" s="12" t="s">
        <v>412</v>
      </c>
      <c r="D978" s="13">
        <v>180</v>
      </c>
      <c r="E978" s="14">
        <v>2772.7</v>
      </c>
      <c r="F978" s="14">
        <f>VLOOKUP(A978,[1]HEADCOUNT!$A$9:$N$1125,14,0)</f>
        <v>564.80000000000007</v>
      </c>
      <c r="G978" s="15">
        <v>0</v>
      </c>
      <c r="H978" s="14">
        <v>925.55372000000023</v>
      </c>
      <c r="I978" s="16">
        <f>SUM(E978:H978)</f>
        <v>4263.0537199999999</v>
      </c>
    </row>
    <row r="979" spans="1:9" ht="12" x14ac:dyDescent="0.3">
      <c r="A979" s="11">
        <v>2680</v>
      </c>
      <c r="B979" s="12" t="s">
        <v>1134</v>
      </c>
      <c r="C979" s="12" t="s">
        <v>412</v>
      </c>
      <c r="D979" s="13">
        <v>180</v>
      </c>
      <c r="E979" s="14">
        <v>2772.7</v>
      </c>
      <c r="F979" s="14">
        <f>VLOOKUP(A979,[1]HEADCOUNT!$A$9:$N$1125,14,0)</f>
        <v>564.80000000000007</v>
      </c>
      <c r="G979" s="15">
        <v>0</v>
      </c>
      <c r="H979" s="14">
        <v>925.55372000000023</v>
      </c>
      <c r="I979" s="16">
        <f>SUM(E979:H979)</f>
        <v>4263.0537199999999</v>
      </c>
    </row>
    <row r="980" spans="1:9" ht="12" x14ac:dyDescent="0.3">
      <c r="A980" s="11">
        <v>2683</v>
      </c>
      <c r="B980" s="12" t="s">
        <v>1136</v>
      </c>
      <c r="C980" s="12" t="s">
        <v>412</v>
      </c>
      <c r="D980" s="13">
        <v>180</v>
      </c>
      <c r="E980" s="14">
        <v>2772.7</v>
      </c>
      <c r="F980" s="14">
        <f>VLOOKUP(A980,[1]HEADCOUNT!$A$9:$N$1125,14,0)</f>
        <v>282.40000000000003</v>
      </c>
      <c r="G980" s="15">
        <v>0</v>
      </c>
      <c r="H980" s="14">
        <v>847.23870261333343</v>
      </c>
      <c r="I980" s="16">
        <f>SUM(E980:H980)</f>
        <v>3902.3387026133332</v>
      </c>
    </row>
    <row r="981" spans="1:9" ht="12" x14ac:dyDescent="0.3">
      <c r="A981" s="11">
        <v>2687</v>
      </c>
      <c r="B981" s="12" t="s">
        <v>1138</v>
      </c>
      <c r="C981" s="12" t="s">
        <v>412</v>
      </c>
      <c r="D981" s="13">
        <v>180</v>
      </c>
      <c r="E981" s="14">
        <v>2772.7</v>
      </c>
      <c r="F981" s="14">
        <f>VLOOKUP(A981,[1]HEADCOUNT!$A$9:$N$1125,14,0)</f>
        <v>282.40000000000003</v>
      </c>
      <c r="G981" s="15">
        <v>0</v>
      </c>
      <c r="H981" s="14">
        <v>847.23870261333343</v>
      </c>
      <c r="I981" s="16">
        <f>SUM(E981:H981)</f>
        <v>3902.3387026133332</v>
      </c>
    </row>
    <row r="982" spans="1:9" ht="12" x14ac:dyDescent="0.3">
      <c r="A982" s="11">
        <v>2689</v>
      </c>
      <c r="B982" s="12" t="s">
        <v>1139</v>
      </c>
      <c r="C982" s="12" t="s">
        <v>412</v>
      </c>
      <c r="D982" s="13">
        <v>180</v>
      </c>
      <c r="E982" s="14">
        <v>2772.7</v>
      </c>
      <c r="F982" s="14">
        <f>VLOOKUP(A982,[1]HEADCOUNT!$A$9:$N$1125,14,0)</f>
        <v>282.40000000000003</v>
      </c>
      <c r="G982" s="15">
        <v>0</v>
      </c>
      <c r="H982" s="14">
        <v>847.23870261333343</v>
      </c>
      <c r="I982" s="16">
        <f>SUM(E982:H982)</f>
        <v>3902.3387026133332</v>
      </c>
    </row>
    <row r="983" spans="1:9" ht="12" x14ac:dyDescent="0.3">
      <c r="A983" s="11">
        <v>2691</v>
      </c>
      <c r="B983" s="12" t="s">
        <v>1141</v>
      </c>
      <c r="C983" s="12" t="s">
        <v>412</v>
      </c>
      <c r="D983" s="13">
        <v>180</v>
      </c>
      <c r="E983" s="14">
        <v>2772.7</v>
      </c>
      <c r="F983" s="14">
        <f>VLOOKUP(A983,[1]HEADCOUNT!$A$9:$N$1125,14,0)</f>
        <v>282.40000000000003</v>
      </c>
      <c r="G983" s="15">
        <v>0</v>
      </c>
      <c r="H983" s="14">
        <v>0</v>
      </c>
      <c r="I983" s="16">
        <f>SUM(E983:H983)</f>
        <v>3055.1</v>
      </c>
    </row>
    <row r="984" spans="1:9" ht="12" x14ac:dyDescent="0.3">
      <c r="A984" s="11">
        <v>2694</v>
      </c>
      <c r="B984" s="12" t="s">
        <v>1144</v>
      </c>
      <c r="C984" s="12" t="s">
        <v>412</v>
      </c>
      <c r="D984" s="13">
        <v>180</v>
      </c>
      <c r="E984" s="14">
        <v>2772.7</v>
      </c>
      <c r="F984" s="14">
        <f>VLOOKUP(A984,[1]HEADCOUNT!$A$9:$N$1125,14,0)</f>
        <v>282.40000000000003</v>
      </c>
      <c r="G984" s="15">
        <v>0</v>
      </c>
      <c r="H984" s="14">
        <v>0</v>
      </c>
      <c r="I984" s="16">
        <f>SUM(E984:H984)</f>
        <v>3055.1</v>
      </c>
    </row>
    <row r="985" spans="1:9" ht="12" x14ac:dyDescent="0.3">
      <c r="A985" s="11">
        <v>2695</v>
      </c>
      <c r="B985" s="12" t="s">
        <v>1145</v>
      </c>
      <c r="C985" s="12" t="s">
        <v>412</v>
      </c>
      <c r="D985" s="13">
        <v>180</v>
      </c>
      <c r="E985" s="14">
        <v>2772.7</v>
      </c>
      <c r="F985" s="14">
        <f>VLOOKUP(A985,[1]HEADCOUNT!$A$9:$N$1125,14,0)</f>
        <v>282.40000000000003</v>
      </c>
      <c r="G985" s="15">
        <v>0</v>
      </c>
      <c r="H985" s="14">
        <v>847.23870261333343</v>
      </c>
      <c r="I985" s="16">
        <f>SUM(E985:H985)</f>
        <v>3902.3387026133332</v>
      </c>
    </row>
    <row r="986" spans="1:9" ht="12" x14ac:dyDescent="0.3">
      <c r="A986" s="11">
        <v>2696</v>
      </c>
      <c r="B986" s="12" t="s">
        <v>1146</v>
      </c>
      <c r="C986" s="12" t="s">
        <v>412</v>
      </c>
      <c r="D986" s="13">
        <v>180</v>
      </c>
      <c r="E986" s="14">
        <v>2772.7</v>
      </c>
      <c r="F986" s="14">
        <f>VLOOKUP(A986,[1]HEADCOUNT!$A$9:$N$1125,14,0)</f>
        <v>282.40000000000003</v>
      </c>
      <c r="G986" s="15">
        <v>0</v>
      </c>
      <c r="H986" s="14">
        <v>847.23870261333343</v>
      </c>
      <c r="I986" s="16">
        <f>SUM(E986:H986)</f>
        <v>3902.3387026133332</v>
      </c>
    </row>
    <row r="987" spans="1:9" ht="12" x14ac:dyDescent="0.3">
      <c r="A987" s="11">
        <v>2697</v>
      </c>
      <c r="B987" s="12" t="s">
        <v>1147</v>
      </c>
      <c r="C987" s="12" t="s">
        <v>412</v>
      </c>
      <c r="D987" s="13">
        <v>180</v>
      </c>
      <c r="E987" s="14">
        <v>2772.7</v>
      </c>
      <c r="F987" s="14">
        <f>VLOOKUP(A987,[1]HEADCOUNT!$A$9:$N$1125,14,0)</f>
        <v>282.40000000000003</v>
      </c>
      <c r="G987" s="15">
        <v>0</v>
      </c>
      <c r="H987" s="14">
        <v>847.23870261333343</v>
      </c>
      <c r="I987" s="16">
        <f>SUM(E987:H987)</f>
        <v>3902.3387026133332</v>
      </c>
    </row>
    <row r="988" spans="1:9" ht="12" x14ac:dyDescent="0.3">
      <c r="A988" s="11">
        <v>2698</v>
      </c>
      <c r="B988" s="12" t="s">
        <v>1148</v>
      </c>
      <c r="C988" s="12" t="s">
        <v>412</v>
      </c>
      <c r="D988" s="13">
        <v>180</v>
      </c>
      <c r="E988" s="14">
        <v>2772.7</v>
      </c>
      <c r="F988" s="14">
        <f>VLOOKUP(A988,[1]HEADCOUNT!$A$9:$N$1125,14,0)</f>
        <v>282.40000000000003</v>
      </c>
      <c r="G988" s="15">
        <v>0</v>
      </c>
      <c r="H988" s="14">
        <v>0</v>
      </c>
      <c r="I988" s="16">
        <f>SUM(E988:H988)</f>
        <v>3055.1</v>
      </c>
    </row>
    <row r="989" spans="1:9" ht="12" x14ac:dyDescent="0.3">
      <c r="A989" s="11">
        <v>2699</v>
      </c>
      <c r="B989" s="12" t="s">
        <v>1149</v>
      </c>
      <c r="C989" s="12" t="s">
        <v>412</v>
      </c>
      <c r="D989" s="13">
        <v>180</v>
      </c>
      <c r="E989" s="14">
        <v>2772.7</v>
      </c>
      <c r="F989" s="14">
        <f>VLOOKUP(A989,[1]HEADCOUNT!$A$9:$N$1125,14,0)</f>
        <v>282.40000000000003</v>
      </c>
      <c r="G989" s="15">
        <v>0</v>
      </c>
      <c r="H989" s="14">
        <v>847.23870261333343</v>
      </c>
      <c r="I989" s="16">
        <f>SUM(E989:H989)</f>
        <v>3902.3387026133332</v>
      </c>
    </row>
    <row r="990" spans="1:9" ht="12" x14ac:dyDescent="0.3">
      <c r="A990" s="11">
        <v>2701</v>
      </c>
      <c r="B990" s="12" t="s">
        <v>1151</v>
      </c>
      <c r="C990" s="12" t="s">
        <v>412</v>
      </c>
      <c r="D990" s="13">
        <v>180</v>
      </c>
      <c r="E990" s="14">
        <v>2772.7</v>
      </c>
      <c r="F990" s="14">
        <f>VLOOKUP(A990,[1]HEADCOUNT!$A$9:$N$1125,14,0)</f>
        <v>282.40000000000003</v>
      </c>
      <c r="G990" s="15">
        <v>0</v>
      </c>
      <c r="H990" s="14">
        <v>847.23870261333343</v>
      </c>
      <c r="I990" s="16">
        <f>SUM(E990:H990)</f>
        <v>3902.3387026133332</v>
      </c>
    </row>
    <row r="991" spans="1:9" ht="12" x14ac:dyDescent="0.3">
      <c r="A991" s="11">
        <v>2702</v>
      </c>
      <c r="B991" s="12" t="s">
        <v>1152</v>
      </c>
      <c r="C991" s="12" t="s">
        <v>412</v>
      </c>
      <c r="D991" s="13">
        <v>180</v>
      </c>
      <c r="E991" s="14">
        <v>2772.7</v>
      </c>
      <c r="F991" s="14">
        <f>VLOOKUP(A991,[1]HEADCOUNT!$A$9:$N$1125,14,0)</f>
        <v>282.40000000000003</v>
      </c>
      <c r="G991" s="15">
        <v>0</v>
      </c>
      <c r="H991" s="14">
        <v>0</v>
      </c>
      <c r="I991" s="16">
        <f>SUM(E991:H991)</f>
        <v>3055.1</v>
      </c>
    </row>
    <row r="992" spans="1:9" ht="12" x14ac:dyDescent="0.3">
      <c r="A992" s="11">
        <v>2704</v>
      </c>
      <c r="B992" s="12" t="s">
        <v>1154</v>
      </c>
      <c r="C992" s="12" t="s">
        <v>412</v>
      </c>
      <c r="D992" s="13">
        <v>180</v>
      </c>
      <c r="E992" s="14">
        <v>2772.7</v>
      </c>
      <c r="F992" s="14">
        <f>VLOOKUP(A992,[1]HEADCOUNT!$A$9:$N$1125,14,0)</f>
        <v>282.40000000000003</v>
      </c>
      <c r="G992" s="15">
        <v>0</v>
      </c>
      <c r="H992" s="14">
        <v>847.23870261333343</v>
      </c>
      <c r="I992" s="16">
        <f>SUM(E992:H992)</f>
        <v>3902.3387026133332</v>
      </c>
    </row>
    <row r="993" spans="1:9" ht="12" x14ac:dyDescent="0.3">
      <c r="A993" s="11">
        <v>2709</v>
      </c>
      <c r="B993" s="12" t="s">
        <v>1158</v>
      </c>
      <c r="C993" s="12" t="s">
        <v>412</v>
      </c>
      <c r="D993" s="13">
        <v>180</v>
      </c>
      <c r="E993" s="14">
        <v>2772.7</v>
      </c>
      <c r="F993" s="14">
        <f>VLOOKUP(A993,[1]HEADCOUNT!$A$9:$N$1125,14,0)</f>
        <v>564.80000000000007</v>
      </c>
      <c r="G993" s="15">
        <v>0</v>
      </c>
      <c r="H993" s="14">
        <v>925.55372000000023</v>
      </c>
      <c r="I993" s="16">
        <f>SUM(E993:H993)</f>
        <v>4263.0537199999999</v>
      </c>
    </row>
    <row r="994" spans="1:9" ht="12" x14ac:dyDescent="0.3">
      <c r="A994" s="11">
        <v>2710</v>
      </c>
      <c r="B994" s="12" t="s">
        <v>1159</v>
      </c>
      <c r="C994" s="12" t="s">
        <v>412</v>
      </c>
      <c r="D994" s="13">
        <v>180</v>
      </c>
      <c r="E994" s="14">
        <v>2772.7</v>
      </c>
      <c r="F994" s="14">
        <f>VLOOKUP(A994,[1]HEADCOUNT!$A$9:$N$1125,14,0)</f>
        <v>282.40000000000003</v>
      </c>
      <c r="G994" s="15">
        <v>0</v>
      </c>
      <c r="H994" s="14">
        <v>0</v>
      </c>
      <c r="I994" s="16">
        <f>SUM(E994:H994)</f>
        <v>3055.1</v>
      </c>
    </row>
    <row r="995" spans="1:9" ht="12" x14ac:dyDescent="0.3">
      <c r="A995" s="11">
        <v>2719</v>
      </c>
      <c r="B995" s="12" t="s">
        <v>1168</v>
      </c>
      <c r="C995" s="12" t="s">
        <v>412</v>
      </c>
      <c r="D995" s="13">
        <v>180</v>
      </c>
      <c r="E995" s="14">
        <v>2772.7</v>
      </c>
      <c r="F995" s="14">
        <f>VLOOKUP(A995,[1]HEADCOUNT!$A$9:$N$1125,14,0)</f>
        <v>564.80000000000007</v>
      </c>
      <c r="G995" s="15">
        <v>0</v>
      </c>
      <c r="H995" s="14">
        <v>925.55372000000023</v>
      </c>
      <c r="I995" s="16">
        <f>SUM(E995:H995)</f>
        <v>4263.0537199999999</v>
      </c>
    </row>
    <row r="996" spans="1:9" ht="12" x14ac:dyDescent="0.3">
      <c r="A996" s="11">
        <v>2726</v>
      </c>
      <c r="B996" s="12" t="s">
        <v>1175</v>
      </c>
      <c r="C996" s="12" t="s">
        <v>412</v>
      </c>
      <c r="D996" s="13">
        <v>180</v>
      </c>
      <c r="E996" s="14">
        <v>2772.7</v>
      </c>
      <c r="F996" s="14">
        <f>VLOOKUP(A996,[1]HEADCOUNT!$A$9:$N$1125,14,0)</f>
        <v>282.40000000000003</v>
      </c>
      <c r="G996" s="15">
        <v>0</v>
      </c>
      <c r="H996" s="14">
        <v>0</v>
      </c>
      <c r="I996" s="16">
        <f>SUM(E996:H996)</f>
        <v>3055.1</v>
      </c>
    </row>
    <row r="997" spans="1:9" ht="12" x14ac:dyDescent="0.3">
      <c r="A997" s="11">
        <v>2730</v>
      </c>
      <c r="B997" s="12" t="s">
        <v>1179</v>
      </c>
      <c r="C997" s="12" t="s">
        <v>412</v>
      </c>
      <c r="D997" s="13">
        <v>180</v>
      </c>
      <c r="E997" s="14">
        <v>2772.7</v>
      </c>
      <c r="F997" s="14">
        <f>VLOOKUP(A997,[1]HEADCOUNT!$A$9:$N$1125,14,0)</f>
        <v>282.40000000000003</v>
      </c>
      <c r="G997" s="15">
        <v>0</v>
      </c>
      <c r="H997" s="14">
        <v>0</v>
      </c>
      <c r="I997" s="16">
        <f>SUM(E997:H997)</f>
        <v>3055.1</v>
      </c>
    </row>
    <row r="998" spans="1:9" ht="12" x14ac:dyDescent="0.3">
      <c r="A998" s="11">
        <v>2733</v>
      </c>
      <c r="B998" s="12" t="s">
        <v>1182</v>
      </c>
      <c r="C998" s="12" t="s">
        <v>412</v>
      </c>
      <c r="D998" s="13">
        <v>180</v>
      </c>
      <c r="E998" s="14">
        <v>2772.7</v>
      </c>
      <c r="F998" s="14">
        <f>VLOOKUP(A998,[1]HEADCOUNT!$A$9:$N$1125,14,0)</f>
        <v>282.40000000000003</v>
      </c>
      <c r="G998" s="15">
        <v>0</v>
      </c>
      <c r="H998" s="14">
        <v>847.23870261333343</v>
      </c>
      <c r="I998" s="16">
        <f>SUM(E998:H998)</f>
        <v>3902.3387026133332</v>
      </c>
    </row>
    <row r="999" spans="1:9" ht="12" x14ac:dyDescent="0.3">
      <c r="A999" s="11">
        <v>2735</v>
      </c>
      <c r="B999" s="12" t="s">
        <v>1184</v>
      </c>
      <c r="C999" s="12" t="s">
        <v>412</v>
      </c>
      <c r="D999" s="13">
        <v>180</v>
      </c>
      <c r="E999" s="14">
        <v>2772.7</v>
      </c>
      <c r="F999" s="14">
        <f>VLOOKUP(A999,[1]HEADCOUNT!$A$9:$N$1125,14,0)</f>
        <v>564.80000000000007</v>
      </c>
      <c r="G999" s="15">
        <v>0</v>
      </c>
      <c r="H999" s="14">
        <v>925.55372000000023</v>
      </c>
      <c r="I999" s="16">
        <f>SUM(E999:H999)</f>
        <v>4263.0537199999999</v>
      </c>
    </row>
    <row r="1000" spans="1:9" ht="11.5" customHeight="1" x14ac:dyDescent="0.3">
      <c r="A1000" s="11">
        <v>2736</v>
      </c>
      <c r="B1000" s="12" t="s">
        <v>1185</v>
      </c>
      <c r="C1000" s="12" t="s">
        <v>412</v>
      </c>
      <c r="D1000" s="13">
        <v>180</v>
      </c>
      <c r="E1000" s="14">
        <v>2772.7</v>
      </c>
      <c r="F1000" s="14">
        <f>VLOOKUP(A1000,[1]HEADCOUNT!$A$9:$N$1125,14,0)</f>
        <v>282.40000000000003</v>
      </c>
      <c r="G1000" s="15">
        <v>0</v>
      </c>
      <c r="H1000" s="14">
        <v>0</v>
      </c>
      <c r="I1000" s="16">
        <f>SUM(E1000:H1000)</f>
        <v>3055.1</v>
      </c>
    </row>
    <row r="1001" spans="1:9" ht="11.5" customHeight="1" x14ac:dyDescent="0.3">
      <c r="A1001" s="11">
        <v>2738</v>
      </c>
      <c r="B1001" s="12" t="s">
        <v>1187</v>
      </c>
      <c r="C1001" s="12" t="s">
        <v>412</v>
      </c>
      <c r="D1001" s="13">
        <v>180</v>
      </c>
      <c r="E1001" s="14">
        <v>2772.7</v>
      </c>
      <c r="F1001" s="14">
        <f>VLOOKUP(A1001,[1]HEADCOUNT!$A$9:$N$1125,14,0)</f>
        <v>282.40000000000003</v>
      </c>
      <c r="G1001" s="15">
        <v>0</v>
      </c>
      <c r="H1001" s="14">
        <v>847.23870261333343</v>
      </c>
      <c r="I1001" s="16">
        <f>SUM(E1001:H1001)</f>
        <v>3902.3387026133332</v>
      </c>
    </row>
    <row r="1002" spans="1:9" ht="11.5" customHeight="1" x14ac:dyDescent="0.3">
      <c r="A1002" s="11">
        <v>2739</v>
      </c>
      <c r="B1002" s="12" t="s">
        <v>1188</v>
      </c>
      <c r="C1002" s="12" t="s">
        <v>412</v>
      </c>
      <c r="D1002" s="13">
        <v>180</v>
      </c>
      <c r="E1002" s="14">
        <v>2772.7</v>
      </c>
      <c r="F1002" s="14">
        <f>VLOOKUP(A1002,[1]HEADCOUNT!$A$9:$N$1125,14,0)</f>
        <v>564.80000000000007</v>
      </c>
      <c r="G1002" s="15">
        <v>0</v>
      </c>
      <c r="H1002" s="14">
        <v>0</v>
      </c>
      <c r="I1002" s="16">
        <f>SUM(E1002:H1002)</f>
        <v>3337.5</v>
      </c>
    </row>
    <row r="1003" spans="1:9" ht="12" x14ac:dyDescent="0.3">
      <c r="A1003" s="11">
        <v>2740</v>
      </c>
      <c r="B1003" s="12" t="s">
        <v>1189</v>
      </c>
      <c r="C1003" s="12" t="s">
        <v>412</v>
      </c>
      <c r="D1003" s="13">
        <v>180</v>
      </c>
      <c r="E1003" s="14">
        <v>2772.7</v>
      </c>
      <c r="F1003" s="14">
        <f>VLOOKUP(A1003,[1]HEADCOUNT!$A$9:$N$1125,14,0)</f>
        <v>282.40000000000003</v>
      </c>
      <c r="G1003" s="15">
        <v>0</v>
      </c>
      <c r="H1003" s="14">
        <v>847.23870261333343</v>
      </c>
      <c r="I1003" s="16">
        <f>SUM(E1003:H1003)</f>
        <v>3902.3387026133332</v>
      </c>
    </row>
    <row r="1004" spans="1:9" ht="11.5" customHeight="1" x14ac:dyDescent="0.3">
      <c r="A1004" s="11">
        <v>2742</v>
      </c>
      <c r="B1004" s="12" t="s">
        <v>1191</v>
      </c>
      <c r="C1004" s="12" t="s">
        <v>412</v>
      </c>
      <c r="D1004" s="13">
        <v>180</v>
      </c>
      <c r="E1004" s="14">
        <v>2772.7</v>
      </c>
      <c r="F1004" s="14">
        <f>VLOOKUP(A1004,[1]HEADCOUNT!$A$9:$N$1125,14,0)</f>
        <v>282.40000000000003</v>
      </c>
      <c r="G1004" s="15">
        <v>0</v>
      </c>
      <c r="H1004" s="14">
        <v>847.23870261333343</v>
      </c>
      <c r="I1004" s="16">
        <f>SUM(E1004:H1004)</f>
        <v>3902.3387026133332</v>
      </c>
    </row>
    <row r="1005" spans="1:9" ht="11.5" customHeight="1" x14ac:dyDescent="0.3">
      <c r="A1005" s="11">
        <v>2743</v>
      </c>
      <c r="B1005" s="12" t="s">
        <v>1192</v>
      </c>
      <c r="C1005" s="12" t="s">
        <v>412</v>
      </c>
      <c r="D1005" s="13">
        <v>180</v>
      </c>
      <c r="E1005" s="14">
        <v>2772.7</v>
      </c>
      <c r="F1005" s="14">
        <f>VLOOKUP(A1005,[1]HEADCOUNT!$A$9:$N$1125,14,0)</f>
        <v>564.80000000000007</v>
      </c>
      <c r="G1005" s="15">
        <v>0</v>
      </c>
      <c r="H1005" s="14">
        <v>0</v>
      </c>
      <c r="I1005" s="16">
        <f>SUM(E1005:H1005)</f>
        <v>3337.5</v>
      </c>
    </row>
    <row r="1006" spans="1:9" ht="11.5" customHeight="1" x14ac:dyDescent="0.3">
      <c r="A1006" s="11">
        <v>2744</v>
      </c>
      <c r="B1006" s="12" t="s">
        <v>1193</v>
      </c>
      <c r="C1006" s="12" t="s">
        <v>412</v>
      </c>
      <c r="D1006" s="13">
        <v>180</v>
      </c>
      <c r="E1006" s="14">
        <v>2772.7</v>
      </c>
      <c r="F1006" s="14">
        <f>VLOOKUP(A1006,[1]HEADCOUNT!$A$9:$N$1125,14,0)</f>
        <v>564.80000000000007</v>
      </c>
      <c r="G1006" s="15">
        <v>0</v>
      </c>
      <c r="H1006" s="14">
        <v>0</v>
      </c>
      <c r="I1006" s="16">
        <f>SUM(E1006:H1006)</f>
        <v>3337.5</v>
      </c>
    </row>
    <row r="1007" spans="1:9" ht="11.5" customHeight="1" x14ac:dyDescent="0.3">
      <c r="A1007" s="11">
        <v>2747</v>
      </c>
      <c r="B1007" s="12" t="s">
        <v>1196</v>
      </c>
      <c r="C1007" s="12" t="s">
        <v>412</v>
      </c>
      <c r="D1007" s="13">
        <v>180</v>
      </c>
      <c r="E1007" s="14">
        <v>2772.7</v>
      </c>
      <c r="F1007" s="14">
        <f>VLOOKUP(A1007,[1]HEADCOUNT!$A$9:$N$1125,14,0)</f>
        <v>282.40000000000003</v>
      </c>
      <c r="G1007" s="15">
        <v>0</v>
      </c>
      <c r="H1007" s="14">
        <v>0</v>
      </c>
      <c r="I1007" s="16">
        <f>SUM(E1007:H1007)</f>
        <v>3055.1</v>
      </c>
    </row>
    <row r="1008" spans="1:9" ht="12" x14ac:dyDescent="0.3">
      <c r="A1008" s="11">
        <v>2749</v>
      </c>
      <c r="B1008" s="12" t="s">
        <v>1197</v>
      </c>
      <c r="C1008" s="12" t="s">
        <v>412</v>
      </c>
      <c r="D1008" s="13">
        <v>180</v>
      </c>
      <c r="E1008" s="14">
        <v>2772.7</v>
      </c>
      <c r="F1008" s="14">
        <f>VLOOKUP(A1008,[1]HEADCOUNT!$A$9:$N$1125,14,0)</f>
        <v>282.40000000000003</v>
      </c>
      <c r="G1008" s="15">
        <v>0</v>
      </c>
      <c r="H1008" s="14">
        <v>847.23870261333343</v>
      </c>
      <c r="I1008" s="16">
        <f>SUM(E1008:H1008)</f>
        <v>3902.3387026133332</v>
      </c>
    </row>
    <row r="1009" spans="1:9" ht="11.5" customHeight="1" x14ac:dyDescent="0.3">
      <c r="A1009" s="11">
        <v>2750</v>
      </c>
      <c r="B1009" s="12" t="s">
        <v>1198</v>
      </c>
      <c r="C1009" s="12" t="s">
        <v>412</v>
      </c>
      <c r="D1009" s="13">
        <v>180</v>
      </c>
      <c r="E1009" s="14">
        <v>2772.7</v>
      </c>
      <c r="F1009" s="14">
        <f>VLOOKUP(A1009,[1]HEADCOUNT!$A$9:$N$1125,14,0)</f>
        <v>282.40000000000003</v>
      </c>
      <c r="G1009" s="15">
        <v>0</v>
      </c>
      <c r="H1009" s="14">
        <v>0</v>
      </c>
      <c r="I1009" s="16">
        <f>SUM(E1009:H1009)</f>
        <v>3055.1</v>
      </c>
    </row>
    <row r="1010" spans="1:9" ht="11.5" customHeight="1" x14ac:dyDescent="0.3">
      <c r="A1010" s="11">
        <v>2609</v>
      </c>
      <c r="B1010" s="12" t="s">
        <v>1069</v>
      </c>
      <c r="C1010" s="12" t="s">
        <v>1203</v>
      </c>
      <c r="D1010" s="13">
        <v>180</v>
      </c>
      <c r="E1010" s="14">
        <v>2772.7</v>
      </c>
      <c r="F1010" s="14">
        <f>VLOOKUP(A1010,[1]HEADCOUNT!$A$9:$N$1125,14,0)</f>
        <v>282.40000000000003</v>
      </c>
      <c r="G1010" s="15">
        <v>0</v>
      </c>
      <c r="H1010" s="14">
        <v>0</v>
      </c>
      <c r="I1010" s="16">
        <f>SUM(E1010:H1010)</f>
        <v>3055.1</v>
      </c>
    </row>
    <row r="1011" spans="1:9" ht="12" x14ac:dyDescent="0.3">
      <c r="A1011" s="11">
        <v>2358</v>
      </c>
      <c r="B1011" s="12" t="s">
        <v>841</v>
      </c>
      <c r="C1011" s="12" t="s">
        <v>935</v>
      </c>
      <c r="D1011" s="13">
        <v>200</v>
      </c>
      <c r="E1011" s="14">
        <v>3080.77</v>
      </c>
      <c r="F1011" s="14">
        <f>VLOOKUP(A1011,[1]HEADCOUNT!$A$9:$N$1125,14,0)</f>
        <v>282.40000000000003</v>
      </c>
      <c r="G1011" s="15">
        <v>0</v>
      </c>
      <c r="H1011" s="14">
        <v>0</v>
      </c>
      <c r="I1011" s="16">
        <f>SUM(E1011:H1011)</f>
        <v>3363.17</v>
      </c>
    </row>
    <row r="1012" spans="1:9" ht="11.5" customHeight="1" x14ac:dyDescent="0.3">
      <c r="A1012" s="11">
        <v>885</v>
      </c>
      <c r="B1012" s="12" t="s">
        <v>713</v>
      </c>
      <c r="C1012" s="12" t="s">
        <v>710</v>
      </c>
      <c r="D1012" s="13">
        <v>180</v>
      </c>
      <c r="E1012" s="14">
        <v>3757.25</v>
      </c>
      <c r="F1012" s="14">
        <f>VLOOKUP(A1012,[1]HEADCOUNT!$A$9:$N$1125,14,0)</f>
        <v>282.40000000000003</v>
      </c>
      <c r="G1012" s="15">
        <v>0</v>
      </c>
      <c r="H1012" s="14">
        <v>0</v>
      </c>
      <c r="I1012" s="16">
        <f>SUM(E1012:H1012)</f>
        <v>4039.65</v>
      </c>
    </row>
    <row r="1013" spans="1:9" ht="11.5" customHeight="1" x14ac:dyDescent="0.3">
      <c r="A1013" s="11">
        <v>1542</v>
      </c>
      <c r="B1013" s="12" t="s">
        <v>712</v>
      </c>
      <c r="C1013" s="12" t="s">
        <v>710</v>
      </c>
      <c r="D1013" s="13">
        <v>200</v>
      </c>
      <c r="E1013" s="14">
        <v>4174.72</v>
      </c>
      <c r="F1013" s="14">
        <f>VLOOKUP(A1013,[1]HEADCOUNT!$A$9:$N$1125,14,0)</f>
        <v>282.40000000000003</v>
      </c>
      <c r="G1013" s="15">
        <v>0</v>
      </c>
      <c r="H1013" s="14">
        <v>0</v>
      </c>
      <c r="I1013" s="16">
        <f>SUM(E1013:H1013)</f>
        <v>4457.12</v>
      </c>
    </row>
    <row r="1014" spans="1:9" ht="12" x14ac:dyDescent="0.3">
      <c r="A1014" s="11">
        <v>2097</v>
      </c>
      <c r="B1014" s="12" t="s">
        <v>711</v>
      </c>
      <c r="C1014" s="12" t="s">
        <v>710</v>
      </c>
      <c r="D1014" s="13">
        <v>180</v>
      </c>
      <c r="E1014" s="14">
        <v>3757.25</v>
      </c>
      <c r="F1014" s="14">
        <f>VLOOKUP(A1014,[1]HEADCOUNT!$A$9:$N$1125,14,0)</f>
        <v>282.40000000000003</v>
      </c>
      <c r="G1014" s="15">
        <v>0</v>
      </c>
      <c r="H1014" s="14">
        <v>1120.2735835200001</v>
      </c>
      <c r="I1014" s="16">
        <f>SUM(E1014:H1014)</f>
        <v>5159.9235835199997</v>
      </c>
    </row>
    <row r="1015" spans="1:9" ht="11.5" customHeight="1" x14ac:dyDescent="0.3">
      <c r="A1015" s="11">
        <v>2111</v>
      </c>
      <c r="B1015" s="12" t="s">
        <v>709</v>
      </c>
      <c r="C1015" s="12" t="s">
        <v>710</v>
      </c>
      <c r="D1015" s="13">
        <v>180</v>
      </c>
      <c r="E1015" s="14">
        <v>3757.25</v>
      </c>
      <c r="F1015" s="14">
        <f>VLOOKUP(A1015,[1]HEADCOUNT!$A$9:$N$1125,14,0)</f>
        <v>282.40000000000003</v>
      </c>
      <c r="G1015" s="15">
        <v>0</v>
      </c>
      <c r="H1015" s="14">
        <v>1120.2735835200001</v>
      </c>
      <c r="I1015" s="16">
        <f>SUM(E1015:H1015)</f>
        <v>5159.9235835199997</v>
      </c>
    </row>
    <row r="1016" spans="1:9" ht="11.5" customHeight="1" x14ac:dyDescent="0.3">
      <c r="A1016" s="11">
        <v>2582</v>
      </c>
      <c r="B1016" s="12" t="s">
        <v>1047</v>
      </c>
      <c r="C1016" s="12" t="s">
        <v>710</v>
      </c>
      <c r="D1016" s="13">
        <v>180</v>
      </c>
      <c r="E1016" s="14">
        <v>3757.25</v>
      </c>
      <c r="F1016" s="14">
        <f>VLOOKUP(A1016,[1]HEADCOUNT!$A$9:$N$1125,14,0)</f>
        <v>282.40000000000003</v>
      </c>
      <c r="G1016" s="15">
        <v>0</v>
      </c>
      <c r="H1016" s="14">
        <v>0</v>
      </c>
      <c r="I1016" s="16">
        <f>SUM(E1016:H1016)</f>
        <v>4039.65</v>
      </c>
    </row>
    <row r="1017" spans="1:9" ht="11.5" customHeight="1" x14ac:dyDescent="0.3">
      <c r="A1017" s="11">
        <v>810</v>
      </c>
      <c r="B1017" s="12" t="s">
        <v>756</v>
      </c>
      <c r="C1017" s="12" t="s">
        <v>714</v>
      </c>
      <c r="D1017" s="13">
        <v>180</v>
      </c>
      <c r="E1017" s="14">
        <v>2291.66</v>
      </c>
      <c r="F1017" s="14">
        <f>VLOOKUP(A1017,[1]HEADCOUNT!$A$9:$N$1125,14,0)</f>
        <v>282.40000000000003</v>
      </c>
      <c r="G1017" s="15">
        <v>0</v>
      </c>
      <c r="H1017" s="14">
        <v>713.83694636799999</v>
      </c>
      <c r="I1017" s="16">
        <f>SUM(E1017:H1017)</f>
        <v>3287.896946368</v>
      </c>
    </row>
    <row r="1018" spans="1:9" ht="11.5" customHeight="1" x14ac:dyDescent="0.3">
      <c r="A1018" s="11">
        <v>833</v>
      </c>
      <c r="B1018" s="12" t="s">
        <v>755</v>
      </c>
      <c r="C1018" s="12" t="s">
        <v>714</v>
      </c>
      <c r="D1018" s="13">
        <v>180</v>
      </c>
      <c r="E1018" s="14">
        <v>2291.66</v>
      </c>
      <c r="F1018" s="14">
        <f>VLOOKUP(A1018,[1]HEADCOUNT!$A$9:$N$1125,14,0)</f>
        <v>282.40000000000003</v>
      </c>
      <c r="G1018" s="15">
        <v>0</v>
      </c>
      <c r="H1018" s="14">
        <v>0</v>
      </c>
      <c r="I1018" s="16">
        <f>SUM(E1018:H1018)</f>
        <v>2574.06</v>
      </c>
    </row>
    <row r="1019" spans="1:9" ht="11.5" customHeight="1" x14ac:dyDescent="0.3">
      <c r="A1019" s="11">
        <v>839</v>
      </c>
      <c r="B1019" s="12" t="s">
        <v>754</v>
      </c>
      <c r="C1019" s="12" t="s">
        <v>714</v>
      </c>
      <c r="D1019" s="13">
        <v>180</v>
      </c>
      <c r="E1019" s="14">
        <v>2291.66</v>
      </c>
      <c r="F1019" s="14">
        <f>VLOOKUP(A1019,[1]HEADCOUNT!$A$9:$N$1125,14,0)</f>
        <v>282.40000000000003</v>
      </c>
      <c r="G1019" s="15">
        <v>0</v>
      </c>
      <c r="H1019" s="14">
        <v>713.83694636799999</v>
      </c>
      <c r="I1019" s="16">
        <f>SUM(E1019:H1019)</f>
        <v>3287.896946368</v>
      </c>
    </row>
    <row r="1020" spans="1:9" ht="11.5" customHeight="1" x14ac:dyDescent="0.3">
      <c r="A1020" s="11">
        <v>879</v>
      </c>
      <c r="B1020" s="12" t="s">
        <v>778</v>
      </c>
      <c r="C1020" s="12" t="s">
        <v>714</v>
      </c>
      <c r="D1020" s="13">
        <v>180</v>
      </c>
      <c r="E1020" s="14">
        <v>2291.66</v>
      </c>
      <c r="F1020" s="14">
        <f>VLOOKUP(A1020,[1]HEADCOUNT!$A$9:$N$1125,14,0)</f>
        <v>282.40000000000003</v>
      </c>
      <c r="G1020" s="15">
        <v>0</v>
      </c>
      <c r="H1020" s="14">
        <v>713.83694636799999</v>
      </c>
      <c r="I1020" s="16">
        <f>SUM(E1020:H1020)</f>
        <v>3287.896946368</v>
      </c>
    </row>
    <row r="1021" spans="1:9" ht="12" x14ac:dyDescent="0.3">
      <c r="A1021" s="11">
        <v>901</v>
      </c>
      <c r="B1021" s="12" t="s">
        <v>770</v>
      </c>
      <c r="C1021" s="12" t="s">
        <v>714</v>
      </c>
      <c r="D1021" s="13">
        <v>180</v>
      </c>
      <c r="E1021" s="14">
        <v>2291.66</v>
      </c>
      <c r="F1021" s="14">
        <f>VLOOKUP(A1021,[1]HEADCOUNT!$A$9:$N$1125,14,0)</f>
        <v>282.40000000000003</v>
      </c>
      <c r="G1021" s="15">
        <v>0</v>
      </c>
      <c r="H1021" s="14">
        <v>0</v>
      </c>
      <c r="I1021" s="16">
        <f>SUM(E1021:H1021)</f>
        <v>2574.06</v>
      </c>
    </row>
    <row r="1022" spans="1:9" ht="11.5" customHeight="1" x14ac:dyDescent="0.3">
      <c r="A1022" s="11">
        <v>928</v>
      </c>
      <c r="B1022" s="12" t="s">
        <v>773</v>
      </c>
      <c r="C1022" s="12" t="s">
        <v>714</v>
      </c>
      <c r="D1022" s="13">
        <v>180</v>
      </c>
      <c r="E1022" s="14">
        <v>2291.66</v>
      </c>
      <c r="F1022" s="14">
        <f>VLOOKUP(A1022,[1]HEADCOUNT!$A$9:$N$1125,14,0)</f>
        <v>282.40000000000003</v>
      </c>
      <c r="G1022" s="15">
        <v>0</v>
      </c>
      <c r="H1022" s="14">
        <v>713.83694636799999</v>
      </c>
      <c r="I1022" s="16">
        <f>SUM(E1022:H1022)</f>
        <v>3287.896946368</v>
      </c>
    </row>
    <row r="1023" spans="1:9" ht="11.5" customHeight="1" x14ac:dyDescent="0.3">
      <c r="A1023" s="11">
        <v>944</v>
      </c>
      <c r="B1023" s="12" t="s">
        <v>768</v>
      </c>
      <c r="C1023" s="12" t="s">
        <v>714</v>
      </c>
      <c r="D1023" s="13">
        <v>180</v>
      </c>
      <c r="E1023" s="14">
        <v>2291.66</v>
      </c>
      <c r="F1023" s="14">
        <f>VLOOKUP(A1023,[1]HEADCOUNT!$A$9:$N$1125,14,0)</f>
        <v>282.40000000000003</v>
      </c>
      <c r="G1023" s="15">
        <v>0</v>
      </c>
      <c r="H1023" s="14">
        <v>0</v>
      </c>
      <c r="I1023" s="16">
        <f>SUM(E1023:H1023)</f>
        <v>2574.06</v>
      </c>
    </row>
    <row r="1024" spans="1:9" ht="11.5" customHeight="1" x14ac:dyDescent="0.3">
      <c r="A1024" s="11">
        <v>989</v>
      </c>
      <c r="B1024" s="12" t="s">
        <v>774</v>
      </c>
      <c r="C1024" s="12" t="s">
        <v>714</v>
      </c>
      <c r="D1024" s="13">
        <v>180</v>
      </c>
      <c r="E1024" s="14">
        <v>2291.66</v>
      </c>
      <c r="F1024" s="14">
        <f>VLOOKUP(A1024,[1]HEADCOUNT!$A$9:$N$1125,14,0)</f>
        <v>282.40000000000003</v>
      </c>
      <c r="G1024" s="15">
        <v>0</v>
      </c>
      <c r="H1024" s="14">
        <v>713.83694636799999</v>
      </c>
      <c r="I1024" s="16">
        <f>SUM(E1024:H1024)</f>
        <v>3287.896946368</v>
      </c>
    </row>
    <row r="1025" spans="1:9" ht="11.5" customHeight="1" x14ac:dyDescent="0.3">
      <c r="A1025" s="11">
        <v>1003</v>
      </c>
      <c r="B1025" s="12" t="s">
        <v>772</v>
      </c>
      <c r="C1025" s="12" t="s">
        <v>714</v>
      </c>
      <c r="D1025" s="13">
        <v>180</v>
      </c>
      <c r="E1025" s="14">
        <v>2291.66</v>
      </c>
      <c r="F1025" s="14">
        <f>VLOOKUP(A1025,[1]HEADCOUNT!$A$9:$N$1125,14,0)</f>
        <v>282.40000000000003</v>
      </c>
      <c r="G1025" s="15">
        <v>0</v>
      </c>
      <c r="H1025" s="14">
        <v>0</v>
      </c>
      <c r="I1025" s="16">
        <f>SUM(E1025:H1025)</f>
        <v>2574.06</v>
      </c>
    </row>
    <row r="1026" spans="1:9" ht="11.5" customHeight="1" x14ac:dyDescent="0.3">
      <c r="A1026" s="11">
        <v>1016</v>
      </c>
      <c r="B1026" s="12" t="s">
        <v>782</v>
      </c>
      <c r="C1026" s="12" t="s">
        <v>714</v>
      </c>
      <c r="D1026" s="13">
        <v>180</v>
      </c>
      <c r="E1026" s="14">
        <v>2291.66</v>
      </c>
      <c r="F1026" s="14">
        <f>VLOOKUP(A1026,[1]HEADCOUNT!$A$9:$N$1125,14,0)</f>
        <v>282.40000000000003</v>
      </c>
      <c r="G1026" s="15">
        <v>0</v>
      </c>
      <c r="H1026" s="14">
        <v>713.83694636799999</v>
      </c>
      <c r="I1026" s="16">
        <f>SUM(E1026:H1026)</f>
        <v>3287.896946368</v>
      </c>
    </row>
    <row r="1027" spans="1:9" ht="11.5" customHeight="1" x14ac:dyDescent="0.3">
      <c r="A1027" s="11">
        <v>1023</v>
      </c>
      <c r="B1027" s="12" t="s">
        <v>783</v>
      </c>
      <c r="C1027" s="12" t="s">
        <v>714</v>
      </c>
      <c r="D1027" s="13">
        <v>180</v>
      </c>
      <c r="E1027" s="14">
        <v>2291.66</v>
      </c>
      <c r="F1027" s="14">
        <f>VLOOKUP(A1027,[1]HEADCOUNT!$A$9:$N$1125,14,0)</f>
        <v>282.40000000000003</v>
      </c>
      <c r="G1027" s="15">
        <v>0</v>
      </c>
      <c r="H1027" s="14">
        <v>713.83694636799999</v>
      </c>
      <c r="I1027" s="16">
        <f>SUM(E1027:H1027)</f>
        <v>3287.896946368</v>
      </c>
    </row>
    <row r="1028" spans="1:9" ht="11.5" customHeight="1" x14ac:dyDescent="0.3">
      <c r="A1028" s="11">
        <v>1047</v>
      </c>
      <c r="B1028" s="12" t="s">
        <v>764</v>
      </c>
      <c r="C1028" s="12" t="s">
        <v>714</v>
      </c>
      <c r="D1028" s="13">
        <v>180</v>
      </c>
      <c r="E1028" s="14">
        <v>2291.66</v>
      </c>
      <c r="F1028" s="14">
        <f>VLOOKUP(A1028,[1]HEADCOUNT!$A$9:$N$1125,14,0)</f>
        <v>282.40000000000003</v>
      </c>
      <c r="G1028" s="15">
        <v>0</v>
      </c>
      <c r="H1028" s="14">
        <v>713.83694636799999</v>
      </c>
      <c r="I1028" s="16">
        <f>SUM(E1028:H1028)</f>
        <v>3287.896946368</v>
      </c>
    </row>
    <row r="1029" spans="1:9" ht="11.5" customHeight="1" x14ac:dyDescent="0.3">
      <c r="A1029" s="11">
        <v>1080</v>
      </c>
      <c r="B1029" s="12" t="s">
        <v>779</v>
      </c>
      <c r="C1029" s="12" t="s">
        <v>714</v>
      </c>
      <c r="D1029" s="13">
        <v>180</v>
      </c>
      <c r="E1029" s="14">
        <v>2291.66</v>
      </c>
      <c r="F1029" s="14">
        <f>VLOOKUP(A1029,[1]HEADCOUNT!$A$9:$N$1125,14,0)</f>
        <v>282.40000000000003</v>
      </c>
      <c r="G1029" s="15">
        <v>0</v>
      </c>
      <c r="H1029" s="14">
        <v>0</v>
      </c>
      <c r="I1029" s="16">
        <f>SUM(E1029:H1029)</f>
        <v>2574.06</v>
      </c>
    </row>
    <row r="1030" spans="1:9" ht="11.5" customHeight="1" x14ac:dyDescent="0.3">
      <c r="A1030" s="11">
        <v>1121</v>
      </c>
      <c r="B1030" s="12" t="s">
        <v>767</v>
      </c>
      <c r="C1030" s="12" t="s">
        <v>714</v>
      </c>
      <c r="D1030" s="13">
        <v>180</v>
      </c>
      <c r="E1030" s="14">
        <v>2291.66</v>
      </c>
      <c r="F1030" s="14">
        <f>VLOOKUP(A1030,[1]HEADCOUNT!$A$9:$N$1125,14,0)</f>
        <v>282.40000000000003</v>
      </c>
      <c r="G1030" s="15">
        <v>0</v>
      </c>
      <c r="H1030" s="14">
        <v>713.83694636799999</v>
      </c>
      <c r="I1030" s="16">
        <f>SUM(E1030:H1030)</f>
        <v>3287.896946368</v>
      </c>
    </row>
    <row r="1031" spans="1:9" ht="11.5" customHeight="1" x14ac:dyDescent="0.3">
      <c r="A1031" s="11">
        <v>1126</v>
      </c>
      <c r="B1031" s="12" t="s">
        <v>763</v>
      </c>
      <c r="C1031" s="12" t="s">
        <v>714</v>
      </c>
      <c r="D1031" s="13">
        <v>180</v>
      </c>
      <c r="E1031" s="14">
        <v>2291.66</v>
      </c>
      <c r="F1031" s="14">
        <f>VLOOKUP(A1031,[1]HEADCOUNT!$A$9:$N$1125,14,0)</f>
        <v>282.40000000000003</v>
      </c>
      <c r="G1031" s="15">
        <v>0</v>
      </c>
      <c r="H1031" s="14">
        <v>0</v>
      </c>
      <c r="I1031" s="16">
        <f>SUM(E1031:H1031)</f>
        <v>2574.06</v>
      </c>
    </row>
    <row r="1032" spans="1:9" ht="11.5" customHeight="1" x14ac:dyDescent="0.3">
      <c r="A1032" s="11">
        <v>1136</v>
      </c>
      <c r="B1032" s="12" t="s">
        <v>781</v>
      </c>
      <c r="C1032" s="12" t="s">
        <v>714</v>
      </c>
      <c r="D1032" s="13">
        <v>180</v>
      </c>
      <c r="E1032" s="14">
        <v>2291.66</v>
      </c>
      <c r="F1032" s="14">
        <f>VLOOKUP(A1032,[1]HEADCOUNT!$A$9:$N$1125,14,0)</f>
        <v>282.40000000000003</v>
      </c>
      <c r="G1032" s="15">
        <v>0</v>
      </c>
      <c r="H1032" s="14">
        <v>0</v>
      </c>
      <c r="I1032" s="16">
        <f>SUM(E1032:H1032)</f>
        <v>2574.06</v>
      </c>
    </row>
    <row r="1033" spans="1:9" ht="11.5" customHeight="1" x14ac:dyDescent="0.3">
      <c r="A1033" s="11">
        <v>1171</v>
      </c>
      <c r="B1033" s="12" t="s">
        <v>784</v>
      </c>
      <c r="C1033" s="12" t="s">
        <v>714</v>
      </c>
      <c r="D1033" s="13">
        <v>180</v>
      </c>
      <c r="E1033" s="14">
        <v>2291.66</v>
      </c>
      <c r="F1033" s="14">
        <f>VLOOKUP(A1033,[1]HEADCOUNT!$A$9:$N$1125,14,0)</f>
        <v>282.40000000000003</v>
      </c>
      <c r="G1033" s="15">
        <v>0</v>
      </c>
      <c r="H1033" s="14">
        <v>713.83694636799999</v>
      </c>
      <c r="I1033" s="16">
        <f>SUM(E1033:H1033)</f>
        <v>3287.896946368</v>
      </c>
    </row>
    <row r="1034" spans="1:9" ht="11.5" customHeight="1" x14ac:dyDescent="0.3">
      <c r="A1034" s="11">
        <v>1218</v>
      </c>
      <c r="B1034" s="12" t="s">
        <v>777</v>
      </c>
      <c r="C1034" s="12" t="s">
        <v>714</v>
      </c>
      <c r="D1034" s="13">
        <v>180</v>
      </c>
      <c r="E1034" s="14">
        <v>2291.66</v>
      </c>
      <c r="F1034" s="14">
        <f>VLOOKUP(A1034,[1]HEADCOUNT!$A$9:$N$1125,14,0)</f>
        <v>282.40000000000003</v>
      </c>
      <c r="G1034" s="15">
        <v>0</v>
      </c>
      <c r="H1034" s="14">
        <v>0</v>
      </c>
      <c r="I1034" s="16">
        <f>SUM(E1034:H1034)</f>
        <v>2574.06</v>
      </c>
    </row>
    <row r="1035" spans="1:9" ht="11.5" customHeight="1" x14ac:dyDescent="0.3">
      <c r="A1035" s="11">
        <v>1227</v>
      </c>
      <c r="B1035" s="12" t="s">
        <v>766</v>
      </c>
      <c r="C1035" s="12" t="s">
        <v>714</v>
      </c>
      <c r="D1035" s="13">
        <v>180</v>
      </c>
      <c r="E1035" s="14">
        <v>2291.66</v>
      </c>
      <c r="F1035" s="14">
        <f>VLOOKUP(A1035,[1]HEADCOUNT!$A$9:$N$1125,14,0)</f>
        <v>282.40000000000003</v>
      </c>
      <c r="G1035" s="15">
        <v>0</v>
      </c>
      <c r="H1035" s="14">
        <v>713.83694636799999</v>
      </c>
      <c r="I1035" s="16">
        <f>SUM(E1035:H1035)</f>
        <v>3287.896946368</v>
      </c>
    </row>
    <row r="1036" spans="1:9" ht="11.5" customHeight="1" x14ac:dyDescent="0.3">
      <c r="A1036" s="11">
        <v>1250</v>
      </c>
      <c r="B1036" s="12" t="s">
        <v>771</v>
      </c>
      <c r="C1036" s="12" t="s">
        <v>714</v>
      </c>
      <c r="D1036" s="13">
        <v>180</v>
      </c>
      <c r="E1036" s="14">
        <v>2291.66</v>
      </c>
      <c r="F1036" s="14">
        <f>VLOOKUP(A1036,[1]HEADCOUNT!$A$9:$N$1125,14,0)</f>
        <v>282.40000000000003</v>
      </c>
      <c r="G1036" s="15">
        <v>0</v>
      </c>
      <c r="H1036" s="14">
        <v>0</v>
      </c>
      <c r="I1036" s="16">
        <f>SUM(E1036:H1036)</f>
        <v>2574.06</v>
      </c>
    </row>
    <row r="1037" spans="1:9" ht="11.5" customHeight="1" x14ac:dyDescent="0.3">
      <c r="A1037" s="11">
        <v>1278</v>
      </c>
      <c r="B1037" s="12" t="s">
        <v>780</v>
      </c>
      <c r="C1037" s="12" t="s">
        <v>714</v>
      </c>
      <c r="D1037" s="13">
        <v>180</v>
      </c>
      <c r="E1037" s="14">
        <v>2291.66</v>
      </c>
      <c r="F1037" s="14">
        <f>VLOOKUP(A1037,[1]HEADCOUNT!$A$9:$N$1125,14,0)</f>
        <v>282.40000000000003</v>
      </c>
      <c r="G1037" s="15">
        <v>0</v>
      </c>
      <c r="H1037" s="14">
        <v>713.83694636799999</v>
      </c>
      <c r="I1037" s="16">
        <f>SUM(E1037:H1037)</f>
        <v>3287.896946368</v>
      </c>
    </row>
    <row r="1038" spans="1:9" ht="11.5" customHeight="1" x14ac:dyDescent="0.3">
      <c r="A1038" s="11">
        <v>1311</v>
      </c>
      <c r="B1038" s="12" t="s">
        <v>775</v>
      </c>
      <c r="C1038" s="12" t="s">
        <v>714</v>
      </c>
      <c r="D1038" s="13">
        <v>180</v>
      </c>
      <c r="E1038" s="14">
        <v>2291.66</v>
      </c>
      <c r="F1038" s="14">
        <f>VLOOKUP(A1038,[1]HEADCOUNT!$A$9:$N$1125,14,0)</f>
        <v>282.40000000000003</v>
      </c>
      <c r="G1038" s="15">
        <v>0</v>
      </c>
      <c r="H1038" s="14">
        <v>713.83694636799999</v>
      </c>
      <c r="I1038" s="16">
        <f>SUM(E1038:H1038)</f>
        <v>3287.896946368</v>
      </c>
    </row>
    <row r="1039" spans="1:9" ht="11.5" customHeight="1" x14ac:dyDescent="0.3">
      <c r="A1039" s="11">
        <v>1342</v>
      </c>
      <c r="B1039" s="12" t="s">
        <v>769</v>
      </c>
      <c r="C1039" s="12" t="s">
        <v>714</v>
      </c>
      <c r="D1039" s="13">
        <v>180</v>
      </c>
      <c r="E1039" s="14">
        <v>2291.66</v>
      </c>
      <c r="F1039" s="14">
        <f>VLOOKUP(A1039,[1]HEADCOUNT!$A$9:$N$1125,14,0)</f>
        <v>282.40000000000003</v>
      </c>
      <c r="G1039" s="15">
        <v>0</v>
      </c>
      <c r="H1039" s="14">
        <v>0</v>
      </c>
      <c r="I1039" s="16">
        <f>SUM(E1039:H1039)</f>
        <v>2574.06</v>
      </c>
    </row>
    <row r="1040" spans="1:9" ht="11.5" customHeight="1" x14ac:dyDescent="0.3">
      <c r="A1040" s="11">
        <v>1361</v>
      </c>
      <c r="B1040" s="12" t="s">
        <v>776</v>
      </c>
      <c r="C1040" s="12" t="s">
        <v>714</v>
      </c>
      <c r="D1040" s="13">
        <v>180</v>
      </c>
      <c r="E1040" s="14">
        <v>2291.66</v>
      </c>
      <c r="F1040" s="14">
        <f>VLOOKUP(A1040,[1]HEADCOUNT!$A$9:$N$1125,14,0)</f>
        <v>282.40000000000003</v>
      </c>
      <c r="G1040" s="15">
        <v>0</v>
      </c>
      <c r="H1040" s="14">
        <v>713.83694636799999</v>
      </c>
      <c r="I1040" s="16">
        <f>SUM(E1040:H1040)</f>
        <v>3287.896946368</v>
      </c>
    </row>
    <row r="1041" spans="1:9" ht="11.5" customHeight="1" x14ac:dyDescent="0.3">
      <c r="A1041" s="11">
        <v>1410</v>
      </c>
      <c r="B1041" s="12" t="s">
        <v>765</v>
      </c>
      <c r="C1041" s="12" t="s">
        <v>714</v>
      </c>
      <c r="D1041" s="13">
        <v>180</v>
      </c>
      <c r="E1041" s="14">
        <v>2291.66</v>
      </c>
      <c r="F1041" s="14">
        <f>VLOOKUP(A1041,[1]HEADCOUNT!$A$9:$N$1125,14,0)</f>
        <v>282.40000000000003</v>
      </c>
      <c r="G1041" s="15">
        <v>0</v>
      </c>
      <c r="H1041" s="14">
        <v>0</v>
      </c>
      <c r="I1041" s="16">
        <f>SUM(E1041:H1041)</f>
        <v>2574.06</v>
      </c>
    </row>
    <row r="1042" spans="1:9" ht="11.5" customHeight="1" x14ac:dyDescent="0.3">
      <c r="A1042" s="11">
        <v>1425</v>
      </c>
      <c r="B1042" s="12" t="s">
        <v>762</v>
      </c>
      <c r="C1042" s="12" t="s">
        <v>714</v>
      </c>
      <c r="D1042" s="13">
        <v>180</v>
      </c>
      <c r="E1042" s="14">
        <v>2291.66</v>
      </c>
      <c r="F1042" s="14">
        <f>VLOOKUP(A1042,[1]HEADCOUNT!$A$9:$N$1125,14,0)</f>
        <v>282.40000000000003</v>
      </c>
      <c r="G1042" s="15">
        <v>0</v>
      </c>
      <c r="H1042" s="14">
        <v>713.83694636799999</v>
      </c>
      <c r="I1042" s="16">
        <f>SUM(E1042:H1042)</f>
        <v>3287.896946368</v>
      </c>
    </row>
    <row r="1043" spans="1:9" ht="11.5" customHeight="1" x14ac:dyDescent="0.3">
      <c r="A1043" s="11">
        <v>1427</v>
      </c>
      <c r="B1043" s="12" t="s">
        <v>761</v>
      </c>
      <c r="C1043" s="12" t="s">
        <v>714</v>
      </c>
      <c r="D1043" s="13">
        <v>180</v>
      </c>
      <c r="E1043" s="14">
        <v>2291.66</v>
      </c>
      <c r="F1043" s="14">
        <f>VLOOKUP(A1043,[1]HEADCOUNT!$A$9:$N$1125,14,0)</f>
        <v>282.40000000000003</v>
      </c>
      <c r="G1043" s="15">
        <v>0</v>
      </c>
      <c r="H1043" s="14">
        <v>713.83694636799999</v>
      </c>
      <c r="I1043" s="16">
        <f>SUM(E1043:H1043)</f>
        <v>3287.896946368</v>
      </c>
    </row>
    <row r="1044" spans="1:9" ht="12" x14ac:dyDescent="0.3">
      <c r="A1044" s="11">
        <v>1428</v>
      </c>
      <c r="B1044" s="12" t="s">
        <v>760</v>
      </c>
      <c r="C1044" s="12" t="s">
        <v>714</v>
      </c>
      <c r="D1044" s="13">
        <v>180</v>
      </c>
      <c r="E1044" s="14">
        <v>2291.66</v>
      </c>
      <c r="F1044" s="14">
        <f>VLOOKUP(A1044,[1]HEADCOUNT!$A$9:$N$1125,14,0)</f>
        <v>282.40000000000003</v>
      </c>
      <c r="G1044" s="15">
        <v>0</v>
      </c>
      <c r="H1044" s="14">
        <v>713.83694636799999</v>
      </c>
      <c r="I1044" s="16">
        <f>SUM(E1044:H1044)</f>
        <v>3287.896946368</v>
      </c>
    </row>
    <row r="1045" spans="1:9" ht="12" x14ac:dyDescent="0.3">
      <c r="A1045" s="11">
        <v>1435</v>
      </c>
      <c r="B1045" s="12" t="s">
        <v>759</v>
      </c>
      <c r="C1045" s="12" t="s">
        <v>714</v>
      </c>
      <c r="D1045" s="13">
        <v>180</v>
      </c>
      <c r="E1045" s="14">
        <v>2291.66</v>
      </c>
      <c r="F1045" s="14">
        <f>VLOOKUP(A1045,[1]HEADCOUNT!$A$9:$N$1125,14,0)</f>
        <v>282.40000000000003</v>
      </c>
      <c r="G1045" s="15">
        <v>0</v>
      </c>
      <c r="H1045" s="14">
        <v>0</v>
      </c>
      <c r="I1045" s="16">
        <f>SUM(E1045:H1045)</f>
        <v>2574.06</v>
      </c>
    </row>
    <row r="1046" spans="1:9" ht="11.5" customHeight="1" x14ac:dyDescent="0.3">
      <c r="A1046" s="11">
        <v>1472</v>
      </c>
      <c r="B1046" s="12" t="s">
        <v>752</v>
      </c>
      <c r="C1046" s="12" t="s">
        <v>714</v>
      </c>
      <c r="D1046" s="13">
        <v>180</v>
      </c>
      <c r="E1046" s="14">
        <v>2291.66</v>
      </c>
      <c r="F1046" s="14">
        <f>VLOOKUP(A1046,[1]HEADCOUNT!$A$9:$N$1125,14,0)</f>
        <v>282.40000000000003</v>
      </c>
      <c r="G1046" s="15">
        <v>0</v>
      </c>
      <c r="H1046" s="14">
        <v>0</v>
      </c>
      <c r="I1046" s="16">
        <f>SUM(E1046:H1046)</f>
        <v>2574.06</v>
      </c>
    </row>
    <row r="1047" spans="1:9" ht="11.5" customHeight="1" x14ac:dyDescent="0.3">
      <c r="A1047" s="11">
        <v>1475</v>
      </c>
      <c r="B1047" s="12" t="s">
        <v>753</v>
      </c>
      <c r="C1047" s="12" t="s">
        <v>714</v>
      </c>
      <c r="D1047" s="13">
        <v>180</v>
      </c>
      <c r="E1047" s="14">
        <v>2291.66</v>
      </c>
      <c r="F1047" s="14">
        <f>VLOOKUP(A1047,[1]HEADCOUNT!$A$9:$N$1125,14,0)</f>
        <v>282.40000000000003</v>
      </c>
      <c r="G1047" s="15">
        <v>0</v>
      </c>
      <c r="H1047" s="14">
        <v>713.83694636799999</v>
      </c>
      <c r="I1047" s="16">
        <f>SUM(E1047:H1047)</f>
        <v>3287.896946368</v>
      </c>
    </row>
    <row r="1048" spans="1:9" ht="11.5" customHeight="1" x14ac:dyDescent="0.3">
      <c r="A1048" s="11">
        <v>1504</v>
      </c>
      <c r="B1048" s="12" t="s">
        <v>758</v>
      </c>
      <c r="C1048" s="12" t="s">
        <v>714</v>
      </c>
      <c r="D1048" s="13">
        <v>180</v>
      </c>
      <c r="E1048" s="14">
        <v>2291.66</v>
      </c>
      <c r="F1048" s="14">
        <f>VLOOKUP(A1048,[1]HEADCOUNT!$A$9:$N$1125,14,0)</f>
        <v>282.40000000000003</v>
      </c>
      <c r="G1048" s="15">
        <v>0</v>
      </c>
      <c r="H1048" s="14">
        <v>0</v>
      </c>
      <c r="I1048" s="16">
        <f>SUM(E1048:H1048)</f>
        <v>2574.06</v>
      </c>
    </row>
    <row r="1049" spans="1:9" ht="11.5" customHeight="1" x14ac:dyDescent="0.3">
      <c r="A1049" s="11">
        <v>1529</v>
      </c>
      <c r="B1049" s="12" t="s">
        <v>757</v>
      </c>
      <c r="C1049" s="12" t="s">
        <v>714</v>
      </c>
      <c r="D1049" s="13">
        <v>180</v>
      </c>
      <c r="E1049" s="14">
        <v>2291.66</v>
      </c>
      <c r="F1049" s="14">
        <f>VLOOKUP(A1049,[1]HEADCOUNT!$A$9:$N$1125,14,0)</f>
        <v>282.40000000000003</v>
      </c>
      <c r="G1049" s="15">
        <v>0</v>
      </c>
      <c r="H1049" s="14">
        <v>713.83694636799999</v>
      </c>
      <c r="I1049" s="16">
        <f>SUM(E1049:H1049)</f>
        <v>3287.896946368</v>
      </c>
    </row>
    <row r="1050" spans="1:9" ht="11.5" customHeight="1" x14ac:dyDescent="0.3">
      <c r="A1050" s="11">
        <v>1624</v>
      </c>
      <c r="B1050" s="12" t="s">
        <v>750</v>
      </c>
      <c r="C1050" s="12" t="s">
        <v>714</v>
      </c>
      <c r="D1050" s="13">
        <v>180</v>
      </c>
      <c r="E1050" s="14">
        <v>2291.66</v>
      </c>
      <c r="F1050" s="14">
        <f>VLOOKUP(A1050,[1]HEADCOUNT!$A$9:$N$1125,14,0)</f>
        <v>282.40000000000003</v>
      </c>
      <c r="G1050" s="15">
        <v>0</v>
      </c>
      <c r="H1050" s="14">
        <v>0</v>
      </c>
      <c r="I1050" s="16">
        <f>SUM(E1050:H1050)</f>
        <v>2574.06</v>
      </c>
    </row>
    <row r="1051" spans="1:9" ht="11.5" customHeight="1" x14ac:dyDescent="0.3">
      <c r="A1051" s="11">
        <v>1628</v>
      </c>
      <c r="B1051" s="12" t="s">
        <v>751</v>
      </c>
      <c r="C1051" s="12" t="s">
        <v>714</v>
      </c>
      <c r="D1051" s="13">
        <v>180</v>
      </c>
      <c r="E1051" s="14">
        <v>2291.66</v>
      </c>
      <c r="F1051" s="14">
        <f>VLOOKUP(A1051,[1]HEADCOUNT!$A$9:$N$1125,14,0)</f>
        <v>282.40000000000003</v>
      </c>
      <c r="G1051" s="15">
        <v>0</v>
      </c>
      <c r="H1051" s="14">
        <v>713.83694636799999</v>
      </c>
      <c r="I1051" s="16">
        <f>SUM(E1051:H1051)</f>
        <v>3287.896946368</v>
      </c>
    </row>
    <row r="1052" spans="1:9" ht="11.5" customHeight="1" x14ac:dyDescent="0.3">
      <c r="A1052" s="11">
        <v>1660</v>
      </c>
      <c r="B1052" s="12" t="s">
        <v>749</v>
      </c>
      <c r="C1052" s="12" t="s">
        <v>714</v>
      </c>
      <c r="D1052" s="13">
        <v>180</v>
      </c>
      <c r="E1052" s="14">
        <v>2291.66</v>
      </c>
      <c r="F1052" s="14">
        <f>VLOOKUP(A1052,[1]HEADCOUNT!$A$9:$N$1125,14,0)</f>
        <v>282.40000000000003</v>
      </c>
      <c r="G1052" s="15">
        <v>0</v>
      </c>
      <c r="H1052" s="14">
        <v>0</v>
      </c>
      <c r="I1052" s="16">
        <f>SUM(E1052:H1052)</f>
        <v>2574.06</v>
      </c>
    </row>
    <row r="1053" spans="1:9" ht="11.5" customHeight="1" x14ac:dyDescent="0.3">
      <c r="A1053" s="11">
        <v>1733</v>
      </c>
      <c r="B1053" s="12" t="s">
        <v>748</v>
      </c>
      <c r="C1053" s="12" t="s">
        <v>714</v>
      </c>
      <c r="D1053" s="13">
        <v>180</v>
      </c>
      <c r="E1053" s="14">
        <v>2291.66</v>
      </c>
      <c r="F1053" s="14">
        <f>VLOOKUP(A1053,[1]HEADCOUNT!$A$9:$N$1125,14,0)</f>
        <v>282.40000000000003</v>
      </c>
      <c r="G1053" s="15">
        <v>0</v>
      </c>
      <c r="H1053" s="14">
        <v>0</v>
      </c>
      <c r="I1053" s="16">
        <f>SUM(E1053:H1053)</f>
        <v>2574.06</v>
      </c>
    </row>
    <row r="1054" spans="1:9" ht="11.5" customHeight="1" x14ac:dyDescent="0.3">
      <c r="A1054" s="11">
        <v>1746</v>
      </c>
      <c r="B1054" s="12" t="s">
        <v>744</v>
      </c>
      <c r="C1054" s="12" t="s">
        <v>714</v>
      </c>
      <c r="D1054" s="13">
        <v>180</v>
      </c>
      <c r="E1054" s="14">
        <v>2291.66</v>
      </c>
      <c r="F1054" s="14">
        <f>VLOOKUP(A1054,[1]HEADCOUNT!$A$9:$N$1125,14,0)</f>
        <v>282.40000000000003</v>
      </c>
      <c r="G1054" s="15">
        <v>0</v>
      </c>
      <c r="H1054" s="14">
        <v>713.83694636799999</v>
      </c>
      <c r="I1054" s="16">
        <f>SUM(E1054:H1054)</f>
        <v>3287.896946368</v>
      </c>
    </row>
    <row r="1055" spans="1:9" ht="11.5" customHeight="1" x14ac:dyDescent="0.3">
      <c r="A1055" s="11">
        <v>1747</v>
      </c>
      <c r="B1055" s="12" t="s">
        <v>747</v>
      </c>
      <c r="C1055" s="12" t="s">
        <v>714</v>
      </c>
      <c r="D1055" s="13">
        <v>180</v>
      </c>
      <c r="E1055" s="14">
        <v>2291.66</v>
      </c>
      <c r="F1055" s="14">
        <f>VLOOKUP(A1055,[1]HEADCOUNT!$A$9:$N$1125,14,0)</f>
        <v>282.40000000000003</v>
      </c>
      <c r="G1055" s="15">
        <v>0</v>
      </c>
      <c r="H1055" s="14">
        <v>0</v>
      </c>
      <c r="I1055" s="16">
        <f>SUM(E1055:H1055)</f>
        <v>2574.06</v>
      </c>
    </row>
    <row r="1056" spans="1:9" ht="11.5" customHeight="1" x14ac:dyDescent="0.3">
      <c r="A1056" s="11">
        <v>1749</v>
      </c>
      <c r="B1056" s="12" t="s">
        <v>746</v>
      </c>
      <c r="C1056" s="12" t="s">
        <v>714</v>
      </c>
      <c r="D1056" s="13">
        <v>180</v>
      </c>
      <c r="E1056" s="14">
        <v>2291.66</v>
      </c>
      <c r="F1056" s="14">
        <f>VLOOKUP(A1056,[1]HEADCOUNT!$A$9:$N$1125,14,0)</f>
        <v>282.40000000000003</v>
      </c>
      <c r="G1056" s="15">
        <v>0</v>
      </c>
      <c r="H1056" s="14">
        <v>0</v>
      </c>
      <c r="I1056" s="16">
        <f>SUM(E1056:H1056)</f>
        <v>2574.06</v>
      </c>
    </row>
    <row r="1057" spans="1:9" ht="11.5" customHeight="1" x14ac:dyDescent="0.3">
      <c r="A1057" s="11">
        <v>1754</v>
      </c>
      <c r="B1057" s="12" t="s">
        <v>745</v>
      </c>
      <c r="C1057" s="12" t="s">
        <v>714</v>
      </c>
      <c r="D1057" s="13">
        <v>180</v>
      </c>
      <c r="E1057" s="14">
        <v>2291.66</v>
      </c>
      <c r="F1057" s="14">
        <f>VLOOKUP(A1057,[1]HEADCOUNT!$A$9:$N$1125,14,0)</f>
        <v>282.40000000000003</v>
      </c>
      <c r="G1057" s="15">
        <v>0</v>
      </c>
      <c r="H1057" s="14">
        <v>0</v>
      </c>
      <c r="I1057" s="16">
        <f>SUM(E1057:H1057)</f>
        <v>2574.06</v>
      </c>
    </row>
    <row r="1058" spans="1:9" ht="11.5" customHeight="1" x14ac:dyDescent="0.3">
      <c r="A1058" s="11">
        <v>1776</v>
      </c>
      <c r="B1058" s="12" t="s">
        <v>740</v>
      </c>
      <c r="C1058" s="12" t="s">
        <v>714</v>
      </c>
      <c r="D1058" s="13">
        <v>180</v>
      </c>
      <c r="E1058" s="14">
        <v>2291.66</v>
      </c>
      <c r="F1058" s="14">
        <f>VLOOKUP(A1058,[1]HEADCOUNT!$A$9:$N$1125,14,0)</f>
        <v>282.40000000000003</v>
      </c>
      <c r="G1058" s="15">
        <v>0</v>
      </c>
      <c r="H1058" s="14">
        <v>713.83694636799999</v>
      </c>
      <c r="I1058" s="16">
        <f>SUM(E1058:H1058)</f>
        <v>3287.896946368</v>
      </c>
    </row>
    <row r="1059" spans="1:9" ht="11.5" customHeight="1" x14ac:dyDescent="0.3">
      <c r="A1059" s="11">
        <v>1777</v>
      </c>
      <c r="B1059" s="12" t="s">
        <v>741</v>
      </c>
      <c r="C1059" s="12" t="s">
        <v>714</v>
      </c>
      <c r="D1059" s="13">
        <v>180</v>
      </c>
      <c r="E1059" s="14">
        <v>2291.66</v>
      </c>
      <c r="F1059" s="14">
        <f>VLOOKUP(A1059,[1]HEADCOUNT!$A$9:$N$1125,14,0)</f>
        <v>282.40000000000003</v>
      </c>
      <c r="G1059" s="15">
        <v>0</v>
      </c>
      <c r="H1059" s="14">
        <v>0</v>
      </c>
      <c r="I1059" s="16">
        <f>SUM(E1059:H1059)</f>
        <v>2574.06</v>
      </c>
    </row>
    <row r="1060" spans="1:9" ht="11.5" customHeight="1" x14ac:dyDescent="0.3">
      <c r="A1060" s="11">
        <v>1781</v>
      </c>
      <c r="B1060" s="12" t="s">
        <v>742</v>
      </c>
      <c r="C1060" s="12" t="s">
        <v>714</v>
      </c>
      <c r="D1060" s="13">
        <v>180</v>
      </c>
      <c r="E1060" s="14">
        <v>2291.66</v>
      </c>
      <c r="F1060" s="14">
        <f>VLOOKUP(A1060,[1]HEADCOUNT!$A$9:$N$1125,14,0)</f>
        <v>282.40000000000003</v>
      </c>
      <c r="G1060" s="15">
        <v>0</v>
      </c>
      <c r="H1060" s="14">
        <v>713.83694636799999</v>
      </c>
      <c r="I1060" s="16">
        <f>SUM(E1060:H1060)</f>
        <v>3287.896946368</v>
      </c>
    </row>
    <row r="1061" spans="1:9" ht="11.5" customHeight="1" x14ac:dyDescent="0.3">
      <c r="A1061" s="11">
        <v>1785</v>
      </c>
      <c r="B1061" s="12" t="s">
        <v>743</v>
      </c>
      <c r="C1061" s="12" t="s">
        <v>714</v>
      </c>
      <c r="D1061" s="13">
        <v>180</v>
      </c>
      <c r="E1061" s="14">
        <v>2291.66</v>
      </c>
      <c r="F1061" s="14">
        <f>VLOOKUP(A1061,[1]HEADCOUNT!$A$9:$N$1125,14,0)</f>
        <v>282.40000000000003</v>
      </c>
      <c r="G1061" s="15">
        <v>0</v>
      </c>
      <c r="H1061" s="14">
        <v>0</v>
      </c>
      <c r="I1061" s="16">
        <f>SUM(E1061:H1061)</f>
        <v>2574.06</v>
      </c>
    </row>
    <row r="1062" spans="1:9" ht="11.5" customHeight="1" x14ac:dyDescent="0.3">
      <c r="A1062" s="11">
        <v>1915</v>
      </c>
      <c r="B1062" s="12" t="s">
        <v>739</v>
      </c>
      <c r="C1062" s="12" t="s">
        <v>714</v>
      </c>
      <c r="D1062" s="13">
        <v>180</v>
      </c>
      <c r="E1062" s="14">
        <v>2291.66</v>
      </c>
      <c r="F1062" s="14">
        <f>VLOOKUP(A1062,[1]HEADCOUNT!$A$9:$N$1125,14,0)</f>
        <v>282.40000000000003</v>
      </c>
      <c r="G1062" s="15">
        <v>0</v>
      </c>
      <c r="H1062" s="14">
        <v>0</v>
      </c>
      <c r="I1062" s="16">
        <f>SUM(E1062:H1062)</f>
        <v>2574.06</v>
      </c>
    </row>
    <row r="1063" spans="1:9" ht="11.5" customHeight="1" x14ac:dyDescent="0.3">
      <c r="A1063" s="11">
        <v>1988</v>
      </c>
      <c r="B1063" s="12" t="s">
        <v>738</v>
      </c>
      <c r="C1063" s="12" t="s">
        <v>714</v>
      </c>
      <c r="D1063" s="13">
        <v>180</v>
      </c>
      <c r="E1063" s="14">
        <v>2291.66</v>
      </c>
      <c r="F1063" s="14">
        <f>VLOOKUP(A1063,[1]HEADCOUNT!$A$9:$N$1125,14,0)</f>
        <v>282.40000000000003</v>
      </c>
      <c r="G1063" s="15">
        <v>0</v>
      </c>
      <c r="H1063" s="14">
        <v>713.83694636799999</v>
      </c>
      <c r="I1063" s="16">
        <f>SUM(E1063:H1063)</f>
        <v>3287.896946368</v>
      </c>
    </row>
    <row r="1064" spans="1:9" ht="11.5" customHeight="1" x14ac:dyDescent="0.3">
      <c r="A1064" s="11">
        <v>1998</v>
      </c>
      <c r="B1064" s="12" t="s">
        <v>737</v>
      </c>
      <c r="C1064" s="12" t="s">
        <v>714</v>
      </c>
      <c r="D1064" s="13">
        <v>180</v>
      </c>
      <c r="E1064" s="14">
        <v>2291.66</v>
      </c>
      <c r="F1064" s="14">
        <f>VLOOKUP(A1064,[1]HEADCOUNT!$A$9:$N$1125,14,0)</f>
        <v>282.40000000000003</v>
      </c>
      <c r="G1064" s="15">
        <v>0</v>
      </c>
      <c r="H1064" s="14">
        <v>713.83694636799999</v>
      </c>
      <c r="I1064" s="16">
        <f>SUM(E1064:H1064)</f>
        <v>3287.896946368</v>
      </c>
    </row>
    <row r="1065" spans="1:9" ht="11.5" customHeight="1" x14ac:dyDescent="0.3">
      <c r="A1065" s="11">
        <v>2041</v>
      </c>
      <c r="B1065" s="12" t="s">
        <v>736</v>
      </c>
      <c r="C1065" s="12" t="s">
        <v>714</v>
      </c>
      <c r="D1065" s="13">
        <v>180</v>
      </c>
      <c r="E1065" s="14">
        <v>2291.66</v>
      </c>
      <c r="F1065" s="14">
        <f>VLOOKUP(A1065,[1]HEADCOUNT!$A$9:$N$1125,14,0)</f>
        <v>282.40000000000003</v>
      </c>
      <c r="G1065" s="15">
        <v>0</v>
      </c>
      <c r="H1065" s="14">
        <v>0</v>
      </c>
      <c r="I1065" s="16">
        <f>SUM(E1065:H1065)</f>
        <v>2574.06</v>
      </c>
    </row>
    <row r="1066" spans="1:9" ht="11.5" customHeight="1" x14ac:dyDescent="0.3">
      <c r="A1066" s="11">
        <v>2060</v>
      </c>
      <c r="B1066" s="12" t="s">
        <v>735</v>
      </c>
      <c r="C1066" s="12" t="s">
        <v>714</v>
      </c>
      <c r="D1066" s="13">
        <v>180</v>
      </c>
      <c r="E1066" s="14">
        <v>2291.66</v>
      </c>
      <c r="F1066" s="14">
        <f>VLOOKUP(A1066,[1]HEADCOUNT!$A$9:$N$1125,14,0)</f>
        <v>282.40000000000003</v>
      </c>
      <c r="G1066" s="15">
        <v>0</v>
      </c>
      <c r="H1066" s="14">
        <v>0</v>
      </c>
      <c r="I1066" s="16">
        <f>SUM(E1066:H1066)</f>
        <v>2574.06</v>
      </c>
    </row>
    <row r="1067" spans="1:9" ht="11.5" customHeight="1" x14ac:dyDescent="0.3">
      <c r="A1067" s="11">
        <v>2094</v>
      </c>
      <c r="B1067" s="12" t="s">
        <v>734</v>
      </c>
      <c r="C1067" s="12" t="s">
        <v>714</v>
      </c>
      <c r="D1067" s="13">
        <v>180</v>
      </c>
      <c r="E1067" s="14">
        <v>2291.66</v>
      </c>
      <c r="F1067" s="14">
        <f>VLOOKUP(A1067,[1]HEADCOUNT!$A$9:$N$1125,14,0)</f>
        <v>282.40000000000003</v>
      </c>
      <c r="G1067" s="15">
        <v>0</v>
      </c>
      <c r="H1067" s="14">
        <v>713.83694636799999</v>
      </c>
      <c r="I1067" s="16">
        <f>SUM(E1067:H1067)</f>
        <v>3287.896946368</v>
      </c>
    </row>
    <row r="1068" spans="1:9" ht="11.5" customHeight="1" x14ac:dyDescent="0.3">
      <c r="A1068" s="11">
        <v>2096</v>
      </c>
      <c r="B1068" s="12" t="s">
        <v>733</v>
      </c>
      <c r="C1068" s="12" t="s">
        <v>714</v>
      </c>
      <c r="D1068" s="13">
        <v>180</v>
      </c>
      <c r="E1068" s="14">
        <v>2291.66</v>
      </c>
      <c r="F1068" s="14">
        <f>VLOOKUP(A1068,[1]HEADCOUNT!$A$9:$N$1125,14,0)</f>
        <v>282.40000000000003</v>
      </c>
      <c r="G1068" s="15">
        <v>0</v>
      </c>
      <c r="H1068" s="14">
        <v>713.83694636799999</v>
      </c>
      <c r="I1068" s="16">
        <f>SUM(E1068:H1068)</f>
        <v>3287.896946368</v>
      </c>
    </row>
    <row r="1069" spans="1:9" ht="11.5" customHeight="1" x14ac:dyDescent="0.3">
      <c r="A1069" s="11">
        <v>2116</v>
      </c>
      <c r="B1069" s="12" t="s">
        <v>731</v>
      </c>
      <c r="C1069" s="12" t="s">
        <v>714</v>
      </c>
      <c r="D1069" s="13">
        <v>180</v>
      </c>
      <c r="E1069" s="14">
        <v>2291.66</v>
      </c>
      <c r="F1069" s="14">
        <f>VLOOKUP(A1069,[1]HEADCOUNT!$A$9:$N$1125,14,0)</f>
        <v>282.40000000000003</v>
      </c>
      <c r="G1069" s="15">
        <v>0</v>
      </c>
      <c r="H1069" s="14">
        <v>0</v>
      </c>
      <c r="I1069" s="16">
        <f>SUM(E1069:H1069)</f>
        <v>2574.06</v>
      </c>
    </row>
    <row r="1070" spans="1:9" ht="11.5" customHeight="1" x14ac:dyDescent="0.3">
      <c r="A1070" s="11">
        <v>2122</v>
      </c>
      <c r="B1070" s="12" t="s">
        <v>732</v>
      </c>
      <c r="C1070" s="12" t="s">
        <v>714</v>
      </c>
      <c r="D1070" s="13">
        <v>180</v>
      </c>
      <c r="E1070" s="14">
        <v>2291.66</v>
      </c>
      <c r="F1070" s="14">
        <f>VLOOKUP(A1070,[1]HEADCOUNT!$A$9:$N$1125,14,0)</f>
        <v>282.40000000000003</v>
      </c>
      <c r="G1070" s="15">
        <v>0</v>
      </c>
      <c r="H1070" s="14">
        <v>0</v>
      </c>
      <c r="I1070" s="16">
        <f>SUM(E1070:H1070)</f>
        <v>2574.06</v>
      </c>
    </row>
    <row r="1071" spans="1:9" ht="11.5" customHeight="1" x14ac:dyDescent="0.3">
      <c r="A1071" s="11">
        <v>2137</v>
      </c>
      <c r="B1071" s="12" t="s">
        <v>730</v>
      </c>
      <c r="C1071" s="12" t="s">
        <v>714</v>
      </c>
      <c r="D1071" s="13">
        <v>180</v>
      </c>
      <c r="E1071" s="14">
        <v>2291.66</v>
      </c>
      <c r="F1071" s="14">
        <f>VLOOKUP(A1071,[1]HEADCOUNT!$A$9:$N$1125,14,0)</f>
        <v>282.40000000000003</v>
      </c>
      <c r="G1071" s="15">
        <v>0</v>
      </c>
      <c r="H1071" s="14">
        <v>0</v>
      </c>
      <c r="I1071" s="16">
        <f>SUM(E1071:H1071)</f>
        <v>2574.06</v>
      </c>
    </row>
    <row r="1072" spans="1:9" ht="11.5" customHeight="1" x14ac:dyDescent="0.3">
      <c r="A1072" s="11">
        <v>2150</v>
      </c>
      <c r="B1072" s="12" t="s">
        <v>728</v>
      </c>
      <c r="C1072" s="12" t="s">
        <v>714</v>
      </c>
      <c r="D1072" s="13">
        <v>180</v>
      </c>
      <c r="E1072" s="14">
        <v>2291.66</v>
      </c>
      <c r="F1072" s="14">
        <f>VLOOKUP(A1072,[1]HEADCOUNT!$A$9:$N$1125,14,0)</f>
        <v>282.40000000000003</v>
      </c>
      <c r="G1072" s="15">
        <v>0</v>
      </c>
      <c r="H1072" s="14">
        <v>713.83694636799999</v>
      </c>
      <c r="I1072" s="16">
        <f>SUM(E1072:H1072)</f>
        <v>3287.896946368</v>
      </c>
    </row>
    <row r="1073" spans="1:9" ht="11.5" customHeight="1" x14ac:dyDescent="0.3">
      <c r="A1073" s="11">
        <v>2151</v>
      </c>
      <c r="B1073" s="12" t="s">
        <v>729</v>
      </c>
      <c r="C1073" s="12" t="s">
        <v>714</v>
      </c>
      <c r="D1073" s="13">
        <v>180</v>
      </c>
      <c r="E1073" s="14">
        <v>2291.66</v>
      </c>
      <c r="F1073" s="14">
        <f>VLOOKUP(A1073,[1]HEADCOUNT!$A$9:$N$1125,14,0)</f>
        <v>282.40000000000003</v>
      </c>
      <c r="G1073" s="15">
        <v>0</v>
      </c>
      <c r="H1073" s="14">
        <v>713.83694636799999</v>
      </c>
      <c r="I1073" s="16">
        <f>SUM(E1073:H1073)</f>
        <v>3287.896946368</v>
      </c>
    </row>
    <row r="1074" spans="1:9" ht="11.5" customHeight="1" x14ac:dyDescent="0.3">
      <c r="A1074" s="11">
        <v>2174</v>
      </c>
      <c r="B1074" s="12" t="s">
        <v>726</v>
      </c>
      <c r="C1074" s="12" t="s">
        <v>714</v>
      </c>
      <c r="D1074" s="13">
        <v>180</v>
      </c>
      <c r="E1074" s="14">
        <v>2291.66</v>
      </c>
      <c r="F1074" s="14">
        <f>VLOOKUP(A1074,[1]HEADCOUNT!$A$9:$N$1125,14,0)</f>
        <v>282.40000000000003</v>
      </c>
      <c r="G1074" s="15">
        <v>0</v>
      </c>
      <c r="H1074" s="14">
        <v>0</v>
      </c>
      <c r="I1074" s="16">
        <f>SUM(E1074:H1074)</f>
        <v>2574.06</v>
      </c>
    </row>
    <row r="1075" spans="1:9" ht="11.5" customHeight="1" x14ac:dyDescent="0.3">
      <c r="A1075" s="11">
        <v>2181</v>
      </c>
      <c r="B1075" s="12" t="s">
        <v>727</v>
      </c>
      <c r="C1075" s="12" t="s">
        <v>714</v>
      </c>
      <c r="D1075" s="13">
        <v>180</v>
      </c>
      <c r="E1075" s="14">
        <v>2291.66</v>
      </c>
      <c r="F1075" s="14">
        <f>VLOOKUP(A1075,[1]HEADCOUNT!$A$9:$N$1125,14,0)</f>
        <v>282.40000000000003</v>
      </c>
      <c r="G1075" s="15">
        <v>0</v>
      </c>
      <c r="H1075" s="14">
        <v>713.83694636799999</v>
      </c>
      <c r="I1075" s="16">
        <f>SUM(E1075:H1075)</f>
        <v>3287.896946368</v>
      </c>
    </row>
    <row r="1076" spans="1:9" ht="11.5" customHeight="1" x14ac:dyDescent="0.3">
      <c r="A1076" s="11">
        <v>2192</v>
      </c>
      <c r="B1076" s="12" t="s">
        <v>725</v>
      </c>
      <c r="C1076" s="12" t="s">
        <v>714</v>
      </c>
      <c r="D1076" s="13">
        <v>180</v>
      </c>
      <c r="E1076" s="14">
        <v>2291.66</v>
      </c>
      <c r="F1076" s="14">
        <f>VLOOKUP(A1076,[1]HEADCOUNT!$A$9:$N$1125,14,0)</f>
        <v>282.40000000000003</v>
      </c>
      <c r="G1076" s="15">
        <v>0</v>
      </c>
      <c r="H1076" s="14">
        <v>0</v>
      </c>
      <c r="I1076" s="16">
        <f>SUM(E1076:H1076)</f>
        <v>2574.06</v>
      </c>
    </row>
    <row r="1077" spans="1:9" ht="11.5" customHeight="1" x14ac:dyDescent="0.3">
      <c r="A1077" s="11">
        <v>2217</v>
      </c>
      <c r="B1077" s="12" t="s">
        <v>716</v>
      </c>
      <c r="C1077" s="12" t="s">
        <v>714</v>
      </c>
      <c r="D1077" s="13">
        <v>180</v>
      </c>
      <c r="E1077" s="14">
        <v>2291.66</v>
      </c>
      <c r="F1077" s="14">
        <f>VLOOKUP(A1077,[1]HEADCOUNT!$A$9:$N$1125,14,0)</f>
        <v>282.40000000000003</v>
      </c>
      <c r="G1077" s="15">
        <v>0</v>
      </c>
      <c r="H1077" s="14">
        <v>0</v>
      </c>
      <c r="I1077" s="16">
        <f>SUM(E1077:H1077)</f>
        <v>2574.06</v>
      </c>
    </row>
    <row r="1078" spans="1:9" ht="11.5" customHeight="1" x14ac:dyDescent="0.3">
      <c r="A1078" s="11">
        <v>2236</v>
      </c>
      <c r="B1078" s="12" t="s">
        <v>718</v>
      </c>
      <c r="C1078" s="12" t="s">
        <v>714</v>
      </c>
      <c r="D1078" s="13">
        <v>180</v>
      </c>
      <c r="E1078" s="14">
        <v>2291.66</v>
      </c>
      <c r="F1078" s="14">
        <f>VLOOKUP(A1078,[1]HEADCOUNT!$A$9:$N$1125,14,0)</f>
        <v>282.40000000000003</v>
      </c>
      <c r="G1078" s="15">
        <v>0</v>
      </c>
      <c r="H1078" s="14">
        <v>713.83694636799999</v>
      </c>
      <c r="I1078" s="16">
        <f>SUM(E1078:H1078)</f>
        <v>3287.896946368</v>
      </c>
    </row>
    <row r="1079" spans="1:9" ht="11.5" customHeight="1" x14ac:dyDescent="0.3">
      <c r="A1079" s="11">
        <v>2237</v>
      </c>
      <c r="B1079" s="12" t="s">
        <v>719</v>
      </c>
      <c r="C1079" s="12" t="s">
        <v>714</v>
      </c>
      <c r="D1079" s="13">
        <v>180</v>
      </c>
      <c r="E1079" s="14">
        <v>2291.66</v>
      </c>
      <c r="F1079" s="14">
        <f>VLOOKUP(A1079,[1]HEADCOUNT!$A$9:$N$1125,14,0)</f>
        <v>282.40000000000003</v>
      </c>
      <c r="G1079" s="15">
        <v>0</v>
      </c>
      <c r="H1079" s="14">
        <v>713.83694636799999</v>
      </c>
      <c r="I1079" s="16">
        <f>SUM(E1079:H1079)</f>
        <v>3287.896946368</v>
      </c>
    </row>
    <row r="1080" spans="1:9" ht="11.5" customHeight="1" x14ac:dyDescent="0.3">
      <c r="A1080" s="11">
        <v>2239</v>
      </c>
      <c r="B1080" s="12" t="s">
        <v>720</v>
      </c>
      <c r="C1080" s="12" t="s">
        <v>714</v>
      </c>
      <c r="D1080" s="13">
        <v>180</v>
      </c>
      <c r="E1080" s="14">
        <v>2291.66</v>
      </c>
      <c r="F1080" s="14">
        <f>VLOOKUP(A1080,[1]HEADCOUNT!$A$9:$N$1125,14,0)</f>
        <v>282.40000000000003</v>
      </c>
      <c r="G1080" s="15">
        <v>0</v>
      </c>
      <c r="H1080" s="14">
        <v>0</v>
      </c>
      <c r="I1080" s="16">
        <f>SUM(E1080:H1080)</f>
        <v>2574.06</v>
      </c>
    </row>
    <row r="1081" spans="1:9" ht="11.5" customHeight="1" x14ac:dyDescent="0.3">
      <c r="A1081" s="11">
        <v>2255</v>
      </c>
      <c r="B1081" s="12" t="s">
        <v>721</v>
      </c>
      <c r="C1081" s="12" t="s">
        <v>714</v>
      </c>
      <c r="D1081" s="13">
        <v>180</v>
      </c>
      <c r="E1081" s="14">
        <v>2291.66</v>
      </c>
      <c r="F1081" s="14">
        <f>VLOOKUP(A1081,[1]HEADCOUNT!$A$9:$N$1125,14,0)</f>
        <v>282.40000000000003</v>
      </c>
      <c r="G1081" s="15">
        <v>0</v>
      </c>
      <c r="H1081" s="14">
        <v>713.83694636799999</v>
      </c>
      <c r="I1081" s="16">
        <f>SUM(E1081:H1081)</f>
        <v>3287.896946368</v>
      </c>
    </row>
    <row r="1082" spans="1:9" ht="11.5" customHeight="1" x14ac:dyDescent="0.3">
      <c r="A1082" s="11">
        <v>2259</v>
      </c>
      <c r="B1082" s="12" t="s">
        <v>722</v>
      </c>
      <c r="C1082" s="12" t="s">
        <v>714</v>
      </c>
      <c r="D1082" s="13">
        <v>180</v>
      </c>
      <c r="E1082" s="14">
        <v>2291.66</v>
      </c>
      <c r="F1082" s="14">
        <f>VLOOKUP(A1082,[1]HEADCOUNT!$A$9:$N$1125,14,0)</f>
        <v>282.40000000000003</v>
      </c>
      <c r="G1082" s="15">
        <v>0</v>
      </c>
      <c r="H1082" s="14">
        <v>0</v>
      </c>
      <c r="I1082" s="16">
        <f>SUM(E1082:H1082)</f>
        <v>2574.06</v>
      </c>
    </row>
    <row r="1083" spans="1:9" ht="11.5" customHeight="1" x14ac:dyDescent="0.3">
      <c r="A1083" s="11">
        <v>2290</v>
      </c>
      <c r="B1083" s="12" t="s">
        <v>717</v>
      </c>
      <c r="C1083" s="12" t="s">
        <v>714</v>
      </c>
      <c r="D1083" s="13">
        <v>180</v>
      </c>
      <c r="E1083" s="14">
        <v>2291.66</v>
      </c>
      <c r="F1083" s="14">
        <f>VLOOKUP(A1083,[1]HEADCOUNT!$A$9:$N$1125,14,0)</f>
        <v>282.40000000000003</v>
      </c>
      <c r="G1083" s="15">
        <v>0</v>
      </c>
      <c r="H1083" s="14">
        <v>713.83694636799999</v>
      </c>
      <c r="I1083" s="16">
        <f>SUM(E1083:H1083)</f>
        <v>3287.896946368</v>
      </c>
    </row>
    <row r="1084" spans="1:9" ht="11.5" customHeight="1" x14ac:dyDescent="0.3">
      <c r="A1084" s="11">
        <v>2292</v>
      </c>
      <c r="B1084" s="12" t="s">
        <v>724</v>
      </c>
      <c r="C1084" s="12" t="s">
        <v>714</v>
      </c>
      <c r="D1084" s="13">
        <v>180</v>
      </c>
      <c r="E1084" s="14">
        <v>2291.66</v>
      </c>
      <c r="F1084" s="14">
        <f>VLOOKUP(A1084,[1]HEADCOUNT!$A$9:$N$1125,14,0)</f>
        <v>282.40000000000003</v>
      </c>
      <c r="G1084" s="15">
        <v>0</v>
      </c>
      <c r="H1084" s="14">
        <v>0</v>
      </c>
      <c r="I1084" s="16">
        <f>SUM(E1084:H1084)</f>
        <v>2574.06</v>
      </c>
    </row>
    <row r="1085" spans="1:9" ht="11.5" customHeight="1" x14ac:dyDescent="0.3">
      <c r="A1085" s="11">
        <v>2302</v>
      </c>
      <c r="B1085" s="12" t="s">
        <v>723</v>
      </c>
      <c r="C1085" s="12" t="s">
        <v>714</v>
      </c>
      <c r="D1085" s="13">
        <v>180</v>
      </c>
      <c r="E1085" s="14">
        <v>2291.66</v>
      </c>
      <c r="F1085" s="14">
        <f>VLOOKUP(A1085,[1]HEADCOUNT!$A$9:$N$1125,14,0)</f>
        <v>282.40000000000003</v>
      </c>
      <c r="G1085" s="15">
        <v>0</v>
      </c>
      <c r="H1085" s="14">
        <v>713.83694636799999</v>
      </c>
      <c r="I1085" s="16">
        <f>SUM(E1085:H1085)</f>
        <v>3287.896946368</v>
      </c>
    </row>
    <row r="1086" spans="1:9" ht="11.5" customHeight="1" x14ac:dyDescent="0.3">
      <c r="A1086" s="11">
        <v>2303</v>
      </c>
      <c r="B1086" s="12" t="s">
        <v>715</v>
      </c>
      <c r="C1086" s="12" t="s">
        <v>714</v>
      </c>
      <c r="D1086" s="13">
        <v>180</v>
      </c>
      <c r="E1086" s="14">
        <v>2291.66</v>
      </c>
      <c r="F1086" s="14">
        <f>VLOOKUP(A1086,[1]HEADCOUNT!$A$9:$N$1125,14,0)</f>
        <v>282.40000000000003</v>
      </c>
      <c r="G1086" s="15">
        <v>0</v>
      </c>
      <c r="H1086" s="14">
        <v>0</v>
      </c>
      <c r="I1086" s="16">
        <f>SUM(E1086:H1086)</f>
        <v>2574.06</v>
      </c>
    </row>
    <row r="1087" spans="1:9" ht="11.5" customHeight="1" x14ac:dyDescent="0.3">
      <c r="A1087" s="11">
        <v>2337</v>
      </c>
      <c r="B1087" s="12" t="s">
        <v>830</v>
      </c>
      <c r="C1087" s="12" t="s">
        <v>714</v>
      </c>
      <c r="D1087" s="13">
        <v>180</v>
      </c>
      <c r="E1087" s="14">
        <v>2291.66</v>
      </c>
      <c r="F1087" s="14">
        <f>VLOOKUP(A1087,[1]HEADCOUNT!$A$9:$N$1125,14,0)</f>
        <v>282.40000000000003</v>
      </c>
      <c r="G1087" s="15">
        <v>0</v>
      </c>
      <c r="H1087" s="14">
        <v>0</v>
      </c>
      <c r="I1087" s="16">
        <f>SUM(E1087:H1087)</f>
        <v>2574.06</v>
      </c>
    </row>
    <row r="1088" spans="1:9" ht="11.5" customHeight="1" x14ac:dyDescent="0.3">
      <c r="A1088" s="11">
        <v>2340</v>
      </c>
      <c r="B1088" s="12" t="s">
        <v>868</v>
      </c>
      <c r="C1088" s="12" t="s">
        <v>714</v>
      </c>
      <c r="D1088" s="13">
        <v>180</v>
      </c>
      <c r="E1088" s="14">
        <v>2291.66</v>
      </c>
      <c r="F1088" s="14">
        <f>VLOOKUP(A1088,[1]HEADCOUNT!$A$9:$N$1125,14,0)</f>
        <v>282.40000000000003</v>
      </c>
      <c r="G1088" s="15">
        <v>0</v>
      </c>
      <c r="H1088" s="14">
        <v>0</v>
      </c>
      <c r="I1088" s="16">
        <f>SUM(E1088:H1088)</f>
        <v>2574.06</v>
      </c>
    </row>
    <row r="1089" spans="1:9" ht="11.5" customHeight="1" x14ac:dyDescent="0.3">
      <c r="A1089" s="11">
        <v>2342</v>
      </c>
      <c r="B1089" s="12" t="s">
        <v>879</v>
      </c>
      <c r="C1089" s="12" t="s">
        <v>714</v>
      </c>
      <c r="D1089" s="13">
        <v>180</v>
      </c>
      <c r="E1089" s="14">
        <v>2291.66</v>
      </c>
      <c r="F1089" s="14">
        <f>VLOOKUP(A1089,[1]HEADCOUNT!$A$9:$N$1125,14,0)</f>
        <v>282.40000000000003</v>
      </c>
      <c r="G1089" s="15">
        <v>0</v>
      </c>
      <c r="H1089" s="14">
        <v>0</v>
      </c>
      <c r="I1089" s="16">
        <f>SUM(E1089:H1089)</f>
        <v>2574.06</v>
      </c>
    </row>
    <row r="1090" spans="1:9" ht="11.5" customHeight="1" x14ac:dyDescent="0.3">
      <c r="A1090" s="11">
        <v>2344</v>
      </c>
      <c r="B1090" s="12" t="s">
        <v>897</v>
      </c>
      <c r="C1090" s="12" t="s">
        <v>714</v>
      </c>
      <c r="D1090" s="13">
        <v>180</v>
      </c>
      <c r="E1090" s="14">
        <v>2291.66</v>
      </c>
      <c r="F1090" s="14">
        <f>VLOOKUP(A1090,[1]HEADCOUNT!$A$9:$N$1125,14,0)</f>
        <v>282.40000000000003</v>
      </c>
      <c r="G1090" s="15">
        <v>0</v>
      </c>
      <c r="H1090" s="14">
        <v>713.83694636799999</v>
      </c>
      <c r="I1090" s="16">
        <f>SUM(E1090:H1090)</f>
        <v>3287.896946368</v>
      </c>
    </row>
    <row r="1091" spans="1:9" ht="11.5" customHeight="1" x14ac:dyDescent="0.3">
      <c r="A1091" s="11">
        <v>2345</v>
      </c>
      <c r="B1091" s="12" t="s">
        <v>898</v>
      </c>
      <c r="C1091" s="12" t="s">
        <v>714</v>
      </c>
      <c r="D1091" s="13">
        <v>180</v>
      </c>
      <c r="E1091" s="14">
        <v>2291.66</v>
      </c>
      <c r="F1091" s="14">
        <f>VLOOKUP(A1091,[1]HEADCOUNT!$A$9:$N$1125,14,0)</f>
        <v>282.40000000000003</v>
      </c>
      <c r="G1091" s="15">
        <v>0</v>
      </c>
      <c r="H1091" s="14">
        <v>713.83694636799999</v>
      </c>
      <c r="I1091" s="16">
        <f>SUM(E1091:H1091)</f>
        <v>3287.896946368</v>
      </c>
    </row>
    <row r="1092" spans="1:9" ht="11.5" customHeight="1" x14ac:dyDescent="0.3">
      <c r="A1092" s="11">
        <v>2433</v>
      </c>
      <c r="B1092" s="12" t="s">
        <v>849</v>
      </c>
      <c r="C1092" s="12" t="s">
        <v>714</v>
      </c>
      <c r="D1092" s="13">
        <v>180</v>
      </c>
      <c r="E1092" s="14">
        <v>2291.66</v>
      </c>
      <c r="F1092" s="14">
        <f>VLOOKUP(A1092,[1]HEADCOUNT!$A$9:$N$1125,14,0)</f>
        <v>282.40000000000003</v>
      </c>
      <c r="G1092" s="15">
        <v>0</v>
      </c>
      <c r="H1092" s="14">
        <v>0</v>
      </c>
      <c r="I1092" s="16">
        <f>SUM(E1092:H1092)</f>
        <v>2574.06</v>
      </c>
    </row>
    <row r="1093" spans="1:9" ht="11.5" customHeight="1" x14ac:dyDescent="0.3">
      <c r="A1093" s="11">
        <v>2448</v>
      </c>
      <c r="B1093" s="12" t="s">
        <v>914</v>
      </c>
      <c r="C1093" s="12" t="s">
        <v>714</v>
      </c>
      <c r="D1093" s="13">
        <v>180</v>
      </c>
      <c r="E1093" s="14">
        <v>2291.66</v>
      </c>
      <c r="F1093" s="14">
        <f>VLOOKUP(A1093,[1]HEADCOUNT!$A$9:$N$1125,14,0)</f>
        <v>282.40000000000003</v>
      </c>
      <c r="G1093" s="15">
        <v>0</v>
      </c>
      <c r="H1093" s="14">
        <v>713.83694636799999</v>
      </c>
      <c r="I1093" s="16">
        <f>SUM(E1093:H1093)</f>
        <v>3287.896946368</v>
      </c>
    </row>
    <row r="1094" spans="1:9" ht="11.5" customHeight="1" x14ac:dyDescent="0.3">
      <c r="A1094" s="11">
        <v>2491</v>
      </c>
      <c r="B1094" s="12" t="s">
        <v>1014</v>
      </c>
      <c r="C1094" s="12" t="s">
        <v>714</v>
      </c>
      <c r="D1094" s="13">
        <v>180</v>
      </c>
      <c r="E1094" s="14">
        <v>2291.66</v>
      </c>
      <c r="F1094" s="14">
        <f>VLOOKUP(A1094,[1]HEADCOUNT!$A$9:$N$1125,14,0)</f>
        <v>282.40000000000003</v>
      </c>
      <c r="G1094" s="15">
        <v>0</v>
      </c>
      <c r="H1094" s="14">
        <v>0</v>
      </c>
      <c r="I1094" s="16">
        <f>SUM(E1094:H1094)</f>
        <v>2574.06</v>
      </c>
    </row>
    <row r="1095" spans="1:9" ht="11.5" customHeight="1" x14ac:dyDescent="0.3">
      <c r="A1095" s="11">
        <v>2506</v>
      </c>
      <c r="B1095" s="12" t="s">
        <v>1015</v>
      </c>
      <c r="C1095" s="12" t="s">
        <v>714</v>
      </c>
      <c r="D1095" s="13">
        <v>180</v>
      </c>
      <c r="E1095" s="14">
        <v>2291.66</v>
      </c>
      <c r="F1095" s="14">
        <f>VLOOKUP(A1095,[1]HEADCOUNT!$A$9:$N$1125,14,0)</f>
        <v>282.40000000000003</v>
      </c>
      <c r="G1095" s="15">
        <v>0</v>
      </c>
      <c r="H1095" s="14">
        <v>713.83694636799999</v>
      </c>
      <c r="I1095" s="16">
        <f>SUM(E1095:H1095)</f>
        <v>3287.896946368</v>
      </c>
    </row>
    <row r="1096" spans="1:9" ht="11.5" customHeight="1" x14ac:dyDescent="0.3">
      <c r="A1096" s="11">
        <v>2601</v>
      </c>
      <c r="B1096" s="12" t="s">
        <v>1063</v>
      </c>
      <c r="C1096" s="12" t="s">
        <v>714</v>
      </c>
      <c r="D1096" s="13">
        <v>180</v>
      </c>
      <c r="E1096" s="14">
        <v>2291.66</v>
      </c>
      <c r="F1096" s="14">
        <f>VLOOKUP(A1096,[1]HEADCOUNT!$A$9:$N$1125,14,0)</f>
        <v>282.40000000000003</v>
      </c>
      <c r="G1096" s="15">
        <v>0</v>
      </c>
      <c r="H1096" s="14">
        <v>713.83694636799999</v>
      </c>
      <c r="I1096" s="16">
        <f>SUM(E1096:H1096)</f>
        <v>3287.896946368</v>
      </c>
    </row>
    <row r="1097" spans="1:9" ht="11.5" customHeight="1" x14ac:dyDescent="0.3">
      <c r="A1097" s="11">
        <v>2615</v>
      </c>
      <c r="B1097" s="12" t="s">
        <v>1074</v>
      </c>
      <c r="C1097" s="12" t="s">
        <v>714</v>
      </c>
      <c r="D1097" s="13">
        <v>180</v>
      </c>
      <c r="E1097" s="14">
        <v>2291.66</v>
      </c>
      <c r="F1097" s="14">
        <f>VLOOKUP(A1097,[1]HEADCOUNT!$A$9:$N$1125,14,0)</f>
        <v>282.40000000000003</v>
      </c>
      <c r="G1097" s="15">
        <v>0</v>
      </c>
      <c r="H1097" s="14">
        <v>0</v>
      </c>
      <c r="I1097" s="16">
        <f>SUM(E1097:H1097)</f>
        <v>2574.06</v>
      </c>
    </row>
    <row r="1098" spans="1:9" ht="11.5" customHeight="1" x14ac:dyDescent="0.3">
      <c r="A1098" s="11">
        <v>2648</v>
      </c>
      <c r="B1098" s="12" t="s">
        <v>1105</v>
      </c>
      <c r="C1098" s="12" t="s">
        <v>714</v>
      </c>
      <c r="D1098" s="13">
        <v>180</v>
      </c>
      <c r="E1098" s="14">
        <v>2291.66</v>
      </c>
      <c r="F1098" s="14">
        <f>VLOOKUP(A1098,[1]HEADCOUNT!$A$9:$N$1125,14,0)</f>
        <v>282.40000000000003</v>
      </c>
      <c r="G1098" s="15">
        <v>0</v>
      </c>
      <c r="H1098" s="14">
        <v>0</v>
      </c>
      <c r="I1098" s="16">
        <f>SUM(E1098:H1098)</f>
        <v>2574.06</v>
      </c>
    </row>
    <row r="1099" spans="1:9" ht="11.5" customHeight="1" x14ac:dyDescent="0.3">
      <c r="A1099" s="11">
        <v>2671</v>
      </c>
      <c r="B1099" s="12" t="s">
        <v>1125</v>
      </c>
      <c r="C1099" s="12" t="s">
        <v>714</v>
      </c>
      <c r="D1099" s="13">
        <v>180</v>
      </c>
      <c r="E1099" s="14">
        <v>2291.66</v>
      </c>
      <c r="F1099" s="14">
        <f>VLOOKUP(A1099,[1]HEADCOUNT!$A$9:$N$1125,14,0)</f>
        <v>282.40000000000003</v>
      </c>
      <c r="G1099" s="15">
        <v>0</v>
      </c>
      <c r="H1099" s="14">
        <v>713.83694636799999</v>
      </c>
      <c r="I1099" s="16">
        <f>SUM(E1099:H1099)</f>
        <v>3287.896946368</v>
      </c>
    </row>
    <row r="1100" spans="1:9" ht="11.5" customHeight="1" x14ac:dyDescent="0.3">
      <c r="A1100" s="11">
        <v>2672</v>
      </c>
      <c r="B1100" s="12" t="s">
        <v>1126</v>
      </c>
      <c r="C1100" s="12" t="s">
        <v>714</v>
      </c>
      <c r="D1100" s="13">
        <v>180</v>
      </c>
      <c r="E1100" s="14">
        <v>2291.66</v>
      </c>
      <c r="F1100" s="14">
        <f>VLOOKUP(A1100,[1]HEADCOUNT!$A$9:$N$1125,14,0)</f>
        <v>282.40000000000003</v>
      </c>
      <c r="G1100" s="15">
        <v>0</v>
      </c>
      <c r="H1100" s="14">
        <v>713.83694636799999</v>
      </c>
      <c r="I1100" s="16">
        <f>SUM(E1100:H1100)</f>
        <v>3287.896946368</v>
      </c>
    </row>
    <row r="1101" spans="1:9" ht="11.5" customHeight="1" x14ac:dyDescent="0.3">
      <c r="A1101" s="11">
        <v>2729</v>
      </c>
      <c r="B1101" s="12" t="s">
        <v>1178</v>
      </c>
      <c r="C1101" s="12" t="s">
        <v>714</v>
      </c>
      <c r="D1101" s="13">
        <v>180</v>
      </c>
      <c r="E1101" s="14">
        <v>2291.66</v>
      </c>
      <c r="F1101" s="14">
        <f>VLOOKUP(A1101,[1]HEADCOUNT!$A$9:$N$1125,14,0)</f>
        <v>282.40000000000003</v>
      </c>
      <c r="G1101" s="15">
        <v>0</v>
      </c>
      <c r="H1101" s="14">
        <v>713.83694636799999</v>
      </c>
      <c r="I1101" s="16">
        <f>SUM(E1101:H1101)</f>
        <v>3287.896946368</v>
      </c>
    </row>
    <row r="1102" spans="1:9" ht="11.5" customHeight="1" x14ac:dyDescent="0.3">
      <c r="A1102" s="11">
        <v>2732</v>
      </c>
      <c r="B1102" s="12" t="s">
        <v>1181</v>
      </c>
      <c r="C1102" s="12" t="s">
        <v>714</v>
      </c>
      <c r="D1102" s="13">
        <v>180</v>
      </c>
      <c r="E1102" s="14">
        <v>2291.66</v>
      </c>
      <c r="F1102" s="14">
        <f>VLOOKUP(A1102,[1]HEADCOUNT!$A$9:$N$1125,14,0)</f>
        <v>282.40000000000003</v>
      </c>
      <c r="G1102" s="15">
        <v>0</v>
      </c>
      <c r="H1102" s="14">
        <v>0</v>
      </c>
      <c r="I1102" s="16">
        <f>SUM(E1102:H1102)</f>
        <v>2574.06</v>
      </c>
    </row>
    <row r="1103" spans="1:9" ht="11.5" customHeight="1" x14ac:dyDescent="0.3">
      <c r="A1103" s="11">
        <v>1077</v>
      </c>
      <c r="B1103" s="12" t="s">
        <v>788</v>
      </c>
      <c r="C1103" s="12" t="s">
        <v>786</v>
      </c>
      <c r="D1103" s="13">
        <v>180</v>
      </c>
      <c r="E1103" s="14">
        <v>2500</v>
      </c>
      <c r="F1103" s="14">
        <f>VLOOKUP(A1103,[1]HEADCOUNT!$A$9:$N$1125,14,0)</f>
        <v>282.40000000000003</v>
      </c>
      <c r="G1103" s="15">
        <v>0</v>
      </c>
      <c r="H1103" s="14">
        <v>771.61368405333337</v>
      </c>
      <c r="I1103" s="16">
        <f>SUM(E1103:H1103)</f>
        <v>3554.0136840533332</v>
      </c>
    </row>
    <row r="1104" spans="1:9" ht="11.5" customHeight="1" x14ac:dyDescent="0.3">
      <c r="A1104" s="11">
        <v>1116</v>
      </c>
      <c r="B1104" s="12" t="s">
        <v>787</v>
      </c>
      <c r="C1104" s="12" t="s">
        <v>786</v>
      </c>
      <c r="D1104" s="13">
        <v>180</v>
      </c>
      <c r="E1104" s="14">
        <v>2500</v>
      </c>
      <c r="F1104" s="14">
        <f>VLOOKUP(A1104,[1]HEADCOUNT!$A$9:$N$1125,14,0)</f>
        <v>282.40000000000003</v>
      </c>
      <c r="G1104" s="15">
        <v>0</v>
      </c>
      <c r="H1104" s="14">
        <v>771.61368405333337</v>
      </c>
      <c r="I1104" s="16">
        <f>SUM(E1104:H1104)</f>
        <v>3554.0136840533332</v>
      </c>
    </row>
    <row r="1105" spans="1:9" ht="11.5" customHeight="1" x14ac:dyDescent="0.3">
      <c r="A1105" s="11">
        <v>1734</v>
      </c>
      <c r="B1105" s="12" t="s">
        <v>785</v>
      </c>
      <c r="C1105" s="12" t="s">
        <v>786</v>
      </c>
      <c r="D1105" s="13">
        <v>180</v>
      </c>
      <c r="E1105" s="14">
        <v>2500</v>
      </c>
      <c r="F1105" s="14">
        <f>VLOOKUP(A1105,[1]HEADCOUNT!$A$9:$N$1125,14,0)</f>
        <v>282.40000000000003</v>
      </c>
      <c r="G1105" s="15">
        <v>0</v>
      </c>
      <c r="H1105" s="14">
        <v>0</v>
      </c>
      <c r="I1105" s="16">
        <f>SUM(E1105:H1105)</f>
        <v>2782.4</v>
      </c>
    </row>
    <row r="1106" spans="1:9" ht="11.5" customHeight="1" x14ac:dyDescent="0.3">
      <c r="A1106" s="11">
        <v>2482</v>
      </c>
      <c r="B1106" s="12" t="s">
        <v>1016</v>
      </c>
      <c r="C1106" s="12" t="s">
        <v>786</v>
      </c>
      <c r="D1106" s="13">
        <v>180</v>
      </c>
      <c r="E1106" s="14">
        <v>2500</v>
      </c>
      <c r="F1106" s="14">
        <f>VLOOKUP(A1106,[1]HEADCOUNT!$A$9:$N$1125,14,0)</f>
        <v>282.40000000000003</v>
      </c>
      <c r="G1106" s="15">
        <v>0</v>
      </c>
      <c r="H1106" s="14">
        <v>0</v>
      </c>
      <c r="I1106" s="16">
        <f>SUM(E1106:H1106)</f>
        <v>2782.4</v>
      </c>
    </row>
    <row r="1107" spans="1:9" ht="11.5" customHeight="1" x14ac:dyDescent="0.3">
      <c r="A1107" s="11">
        <v>1426</v>
      </c>
      <c r="B1107" s="12" t="s">
        <v>794</v>
      </c>
      <c r="C1107" s="12" t="s">
        <v>790</v>
      </c>
      <c r="D1107" s="13">
        <v>180</v>
      </c>
      <c r="E1107" s="14">
        <v>1868.94</v>
      </c>
      <c r="F1107" s="14">
        <f>VLOOKUP(A1107,[1]HEADCOUNT!$A$9:$N$1125,14,0)</f>
        <v>282.40000000000003</v>
      </c>
      <c r="G1107" s="15">
        <v>0</v>
      </c>
      <c r="H1107" s="14">
        <v>0</v>
      </c>
      <c r="I1107" s="16">
        <f>SUM(E1107:H1107)</f>
        <v>2151.34</v>
      </c>
    </row>
    <row r="1108" spans="1:9" ht="11.5" customHeight="1" x14ac:dyDescent="0.3">
      <c r="A1108" s="11">
        <v>1451</v>
      </c>
      <c r="B1108" s="12" t="s">
        <v>793</v>
      </c>
      <c r="C1108" s="12" t="s">
        <v>790</v>
      </c>
      <c r="D1108" s="13">
        <v>180</v>
      </c>
      <c r="E1108" s="14">
        <v>1868.94</v>
      </c>
      <c r="F1108" s="14">
        <f>VLOOKUP(A1108,[1]HEADCOUNT!$A$9:$N$1125,14,0)</f>
        <v>282.40000000000003</v>
      </c>
      <c r="G1108" s="15">
        <v>0</v>
      </c>
      <c r="H1108" s="14">
        <v>0</v>
      </c>
      <c r="I1108" s="16">
        <f>SUM(E1108:H1108)</f>
        <v>2151.34</v>
      </c>
    </row>
    <row r="1109" spans="1:9" ht="11.5" customHeight="1" x14ac:dyDescent="0.3">
      <c r="A1109" s="11">
        <v>1454</v>
      </c>
      <c r="B1109" s="12" t="s">
        <v>792</v>
      </c>
      <c r="C1109" s="12" t="s">
        <v>790</v>
      </c>
      <c r="D1109" s="13">
        <v>180</v>
      </c>
      <c r="E1109" s="14">
        <v>1868.94</v>
      </c>
      <c r="F1109" s="14">
        <f>VLOOKUP(A1109,[1]HEADCOUNT!$A$9:$N$1125,14,0)</f>
        <v>282.40000000000003</v>
      </c>
      <c r="G1109" s="15">
        <v>0</v>
      </c>
      <c r="H1109" s="14">
        <v>596.60846141866682</v>
      </c>
      <c r="I1109" s="16">
        <f>SUM(E1109:H1109)</f>
        <v>2747.9484614186667</v>
      </c>
    </row>
    <row r="1110" spans="1:9" ht="11.5" customHeight="1" x14ac:dyDescent="0.3">
      <c r="A1110" s="11">
        <v>1548</v>
      </c>
      <c r="B1110" s="12" t="s">
        <v>791</v>
      </c>
      <c r="C1110" s="12" t="s">
        <v>790</v>
      </c>
      <c r="D1110" s="13">
        <v>180</v>
      </c>
      <c r="E1110" s="14">
        <v>1868.94</v>
      </c>
      <c r="F1110" s="14">
        <f>VLOOKUP(A1110,[1]HEADCOUNT!$A$9:$N$1125,14,0)</f>
        <v>282.40000000000003</v>
      </c>
      <c r="G1110" s="15">
        <v>0</v>
      </c>
      <c r="H1110" s="14">
        <v>596.60846141866682</v>
      </c>
      <c r="I1110" s="16">
        <f>SUM(E1110:H1110)</f>
        <v>2747.9484614186667</v>
      </c>
    </row>
    <row r="1111" spans="1:9" ht="11.5" customHeight="1" x14ac:dyDescent="0.3">
      <c r="A1111" s="11">
        <v>1622</v>
      </c>
      <c r="B1111" s="12" t="s">
        <v>789</v>
      </c>
      <c r="C1111" s="12" t="s">
        <v>790</v>
      </c>
      <c r="D1111" s="13">
        <v>180</v>
      </c>
      <c r="E1111" s="14">
        <v>1868.94</v>
      </c>
      <c r="F1111" s="14">
        <f>VLOOKUP(A1111,[1]HEADCOUNT!$A$9:$N$1125,14,0)</f>
        <v>282.40000000000003</v>
      </c>
      <c r="G1111" s="15">
        <v>0</v>
      </c>
      <c r="H1111" s="14">
        <v>596.60846141866682</v>
      </c>
      <c r="I1111" s="16">
        <f>SUM(E1111:H1111)</f>
        <v>2747.9484614186667</v>
      </c>
    </row>
    <row r="1112" spans="1:9" ht="11.5" customHeight="1" x14ac:dyDescent="0.3">
      <c r="A1112" s="11">
        <v>2360</v>
      </c>
      <c r="B1112" s="12" t="s">
        <v>877</v>
      </c>
      <c r="C1112" s="12" t="s">
        <v>790</v>
      </c>
      <c r="D1112" s="13">
        <v>180</v>
      </c>
      <c r="E1112" s="14">
        <v>1868.94</v>
      </c>
      <c r="F1112" s="14">
        <f>VLOOKUP(A1112,[1]HEADCOUNT!$A$9:$N$1125,14,0)</f>
        <v>282.40000000000003</v>
      </c>
      <c r="G1112" s="15">
        <v>0</v>
      </c>
      <c r="H1112" s="14">
        <v>0</v>
      </c>
      <c r="I1112" s="16">
        <f>SUM(E1112:H1112)</f>
        <v>2151.34</v>
      </c>
    </row>
    <row r="1113" spans="1:9" ht="11.5" customHeight="1" x14ac:dyDescent="0.3">
      <c r="A1113" s="11">
        <v>1938</v>
      </c>
      <c r="B1113" s="12" t="s">
        <v>797</v>
      </c>
      <c r="C1113" s="12" t="s">
        <v>796</v>
      </c>
      <c r="D1113" s="13">
        <v>180</v>
      </c>
      <c r="E1113" s="14">
        <v>1868.94</v>
      </c>
      <c r="F1113" s="14">
        <f>VLOOKUP(A1113,[1]HEADCOUNT!$A$9:$N$1125,14,0)</f>
        <v>282.40000000000003</v>
      </c>
      <c r="G1113" s="15">
        <v>0</v>
      </c>
      <c r="H1113" s="14">
        <v>0</v>
      </c>
      <c r="I1113" s="16">
        <f>SUM(E1113:H1113)</f>
        <v>2151.34</v>
      </c>
    </row>
    <row r="1114" spans="1:9" ht="11.5" customHeight="1" x14ac:dyDescent="0.3">
      <c r="A1114" s="11">
        <v>1940</v>
      </c>
      <c r="B1114" s="12" t="s">
        <v>799</v>
      </c>
      <c r="C1114" s="12" t="s">
        <v>796</v>
      </c>
      <c r="D1114" s="13">
        <v>180</v>
      </c>
      <c r="E1114" s="14">
        <v>1868.94</v>
      </c>
      <c r="F1114" s="14">
        <f>VLOOKUP(A1114,[1]HEADCOUNT!$A$9:$N$1125,14,0)</f>
        <v>282.40000000000003</v>
      </c>
      <c r="G1114" s="15">
        <v>0</v>
      </c>
      <c r="H1114" s="14">
        <v>596.60846141866682</v>
      </c>
      <c r="I1114" s="16">
        <f>SUM(E1114:H1114)</f>
        <v>2747.9484614186667</v>
      </c>
    </row>
    <row r="1115" spans="1:9" ht="11.5" customHeight="1" x14ac:dyDescent="0.3">
      <c r="A1115" s="11">
        <v>1942</v>
      </c>
      <c r="B1115" s="12" t="s">
        <v>798</v>
      </c>
      <c r="C1115" s="12" t="s">
        <v>796</v>
      </c>
      <c r="D1115" s="13">
        <v>180</v>
      </c>
      <c r="E1115" s="14">
        <v>1868.94</v>
      </c>
      <c r="F1115" s="14">
        <f>VLOOKUP(A1115,[1]HEADCOUNT!$A$9:$N$1125,14,0)</f>
        <v>282.40000000000003</v>
      </c>
      <c r="G1115" s="15">
        <v>0</v>
      </c>
      <c r="H1115" s="14">
        <v>0</v>
      </c>
      <c r="I1115" s="16">
        <f>SUM(E1115:H1115)</f>
        <v>2151.34</v>
      </c>
    </row>
    <row r="1116" spans="1:9" ht="11.5" customHeight="1" x14ac:dyDescent="0.3">
      <c r="A1116" s="11">
        <v>1943</v>
      </c>
      <c r="B1116" s="12" t="s">
        <v>800</v>
      </c>
      <c r="C1116" s="12" t="s">
        <v>796</v>
      </c>
      <c r="D1116" s="13">
        <v>180</v>
      </c>
      <c r="E1116" s="14">
        <v>1868.94</v>
      </c>
      <c r="F1116" s="14">
        <f>VLOOKUP(A1116,[1]HEADCOUNT!$A$9:$N$1125,14,0)</f>
        <v>282.40000000000003</v>
      </c>
      <c r="G1116" s="15">
        <v>0</v>
      </c>
      <c r="H1116" s="14">
        <v>596.60846141866682</v>
      </c>
      <c r="I1116" s="16">
        <f>SUM(E1116:H1116)</f>
        <v>2747.9484614186667</v>
      </c>
    </row>
    <row r="1117" spans="1:9" ht="11.5" customHeight="1" x14ac:dyDescent="0.3">
      <c r="A1117" s="11">
        <v>1944</v>
      </c>
      <c r="B1117" s="12" t="s">
        <v>801</v>
      </c>
      <c r="C1117" s="12" t="s">
        <v>796</v>
      </c>
      <c r="D1117" s="13">
        <v>180</v>
      </c>
      <c r="E1117" s="14">
        <v>1868.94</v>
      </c>
      <c r="F1117" s="14">
        <f>VLOOKUP(A1117,[1]HEADCOUNT!$A$9:$N$1125,14,0)</f>
        <v>282.40000000000003</v>
      </c>
      <c r="G1117" s="15">
        <v>0</v>
      </c>
      <c r="H1117" s="14">
        <v>596.60846141866682</v>
      </c>
      <c r="I1117" s="16">
        <f>SUM(E1117:H1117)</f>
        <v>2747.9484614186667</v>
      </c>
    </row>
    <row r="1118" spans="1:9" ht="11.5" customHeight="1" x14ac:dyDescent="0.3">
      <c r="A1118" s="11">
        <v>1954</v>
      </c>
      <c r="B1118" s="12" t="s">
        <v>64</v>
      </c>
      <c r="C1118" s="12" t="s">
        <v>796</v>
      </c>
      <c r="D1118" s="13">
        <v>180</v>
      </c>
      <c r="E1118" s="14">
        <v>1868.94</v>
      </c>
      <c r="F1118" s="14">
        <f>VLOOKUP(A1118,[1]HEADCOUNT!$A$9:$N$1125,14,0)</f>
        <v>282.40000000000003</v>
      </c>
      <c r="G1118" s="15">
        <v>0</v>
      </c>
      <c r="H1118" s="14">
        <v>0</v>
      </c>
      <c r="I1118" s="16">
        <f>SUM(E1118:H1118)</f>
        <v>2151.34</v>
      </c>
    </row>
    <row r="1119" spans="1:9" ht="11.5" customHeight="1" x14ac:dyDescent="0.3">
      <c r="A1119" s="11">
        <v>2009</v>
      </c>
      <c r="B1119" s="12" t="s">
        <v>62</v>
      </c>
      <c r="C1119" s="12" t="s">
        <v>796</v>
      </c>
      <c r="D1119" s="13">
        <v>180</v>
      </c>
      <c r="E1119" s="14">
        <v>1868.94</v>
      </c>
      <c r="F1119" s="14">
        <f>VLOOKUP(A1119,[1]HEADCOUNT!$A$9:$N$1125,14,0)</f>
        <v>282.40000000000003</v>
      </c>
      <c r="G1119" s="15">
        <v>0</v>
      </c>
      <c r="H1119" s="14">
        <v>596.60846141866682</v>
      </c>
      <c r="I1119" s="16">
        <f>SUM(E1119:H1119)</f>
        <v>2747.9484614186667</v>
      </c>
    </row>
    <row r="1120" spans="1:9" ht="11.5" customHeight="1" x14ac:dyDescent="0.3">
      <c r="A1120" s="11">
        <v>1538</v>
      </c>
      <c r="B1120" s="12" t="s">
        <v>804</v>
      </c>
      <c r="C1120" s="12" t="s">
        <v>932</v>
      </c>
      <c r="D1120" s="13">
        <v>200</v>
      </c>
      <c r="E1120" s="14">
        <v>4274.95</v>
      </c>
      <c r="F1120" s="14">
        <f>VLOOKUP(A1120,[1]HEADCOUNT!$A$9:$N$1125,14,0)</f>
        <v>282.40000000000003</v>
      </c>
      <c r="G1120" s="15">
        <v>0</v>
      </c>
      <c r="H1120" s="14">
        <v>0</v>
      </c>
      <c r="I1120" s="16">
        <f>SUM(E1120:H1120)</f>
        <v>4557.3499999999995</v>
      </c>
    </row>
    <row r="1121" spans="1:9" ht="11.5" customHeight="1" x14ac:dyDescent="0.3">
      <c r="A1121" s="11">
        <v>1698</v>
      </c>
      <c r="B1121" s="12" t="s">
        <v>803</v>
      </c>
      <c r="C1121" s="12" t="s">
        <v>932</v>
      </c>
      <c r="D1121" s="13">
        <v>200</v>
      </c>
      <c r="E1121" s="14">
        <v>4274.95</v>
      </c>
      <c r="F1121" s="14">
        <f>VLOOKUP(A1121,[1]HEADCOUNT!$A$9:$N$1125,14,0)</f>
        <v>282.40000000000003</v>
      </c>
      <c r="G1121" s="15">
        <v>0</v>
      </c>
      <c r="H1121" s="14">
        <v>0</v>
      </c>
      <c r="I1121" s="16">
        <f>SUM(E1121:H1121)</f>
        <v>4557.3499999999995</v>
      </c>
    </row>
    <row r="1122" spans="1:9" ht="11.5" customHeight="1" x14ac:dyDescent="0.3">
      <c r="A1122" s="11">
        <v>1768</v>
      </c>
      <c r="B1122" s="12" t="s">
        <v>802</v>
      </c>
      <c r="C1122" s="12" t="s">
        <v>932</v>
      </c>
      <c r="D1122" s="13">
        <v>200</v>
      </c>
      <c r="E1122" s="14">
        <v>4274.95</v>
      </c>
      <c r="F1122" s="14">
        <f>VLOOKUP(A1122,[1]HEADCOUNT!$A$9:$N$1125,14,0)</f>
        <v>282.40000000000003</v>
      </c>
      <c r="G1122" s="15">
        <v>0</v>
      </c>
      <c r="H1122" s="14">
        <v>0</v>
      </c>
      <c r="I1122" s="16">
        <f>SUM(E1122:H1122)</f>
        <v>4557.3499999999995</v>
      </c>
    </row>
    <row r="1123" spans="1:9" s="22" customFormat="1" x14ac:dyDescent="0.25">
      <c r="A1123" s="19" t="s">
        <v>1207</v>
      </c>
      <c r="B1123" s="17">
        <f>COUNTA(B6:B1122)</f>
        <v>1117</v>
      </c>
      <c r="C1123" s="20"/>
      <c r="D1123" s="17"/>
      <c r="E1123" s="21"/>
      <c r="F1123" s="21"/>
      <c r="G1123" s="21"/>
      <c r="H1123" s="21"/>
      <c r="I1123" s="21">
        <f>SUM(I6:I1122)</f>
        <v>4802819.0201883679</v>
      </c>
    </row>
  </sheetData>
  <autoFilter ref="A5:K1122" xr:uid="{4384BAC5-5511-4EF7-8070-72316CD037C6}">
    <sortState xmlns:xlrd2="http://schemas.microsoft.com/office/spreadsheetml/2017/richdata2" ref="A6:K1123">
      <sortCondition ref="C5:C1122"/>
    </sortState>
  </autoFilter>
  <mergeCells count="1">
    <mergeCell ref="A3:I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tiago.oliveira</dc:creator>
  <cp:lastModifiedBy>Coordenação RH</cp:lastModifiedBy>
  <cp:lastPrinted>2024-04-19T20:54:52Z</cp:lastPrinted>
  <dcterms:created xsi:type="dcterms:W3CDTF">2024-01-10T11:48:43Z</dcterms:created>
  <dcterms:modified xsi:type="dcterms:W3CDTF">2024-04-19T20:55:53Z</dcterms:modified>
</cp:coreProperties>
</file>